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Divisional Shares\ADAP\Website\Alcohol_and_Drug_Abuse\Grantees &amp; Contractors\assets_reportingforms\"/>
    </mc:Choice>
  </mc:AlternateContent>
  <xr:revisionPtr revIDLastSave="0" documentId="8_{661F2748-53CA-47A5-88E5-9949EF33F963}" xr6:coauthVersionLast="47" xr6:coauthVersionMax="47" xr10:uidLastSave="{00000000-0000-0000-0000-000000000000}"/>
  <bookViews>
    <workbookView xWindow="-108" yWindow="-108" windowWidth="23256" windowHeight="12456" firstSheet="1" activeTab="1" xr2:uid="{6CBB69A8-D5F1-459F-BA0B-846BFDE06358}"/>
  </bookViews>
  <sheets>
    <sheet name="Sheet1" sheetId="1" r:id="rId1"/>
    <sheet name="Modified Invoice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2" l="1"/>
  <c r="C64" i="2"/>
  <c r="B64" i="2"/>
  <c r="B65" i="2" s="1"/>
  <c r="B66" i="2" s="1"/>
  <c r="G33" i="2"/>
  <c r="F33" i="2"/>
  <c r="E33" i="2"/>
  <c r="D33" i="2"/>
  <c r="C33" i="2"/>
  <c r="G12" i="2"/>
  <c r="F12" i="2"/>
  <c r="E12" i="2"/>
  <c r="D12" i="2"/>
  <c r="C12" i="2"/>
  <c r="C34" i="2" s="1"/>
  <c r="B12" i="2"/>
  <c r="B34" i="2" s="1"/>
  <c r="D34" i="2" l="1"/>
  <c r="B36" i="2"/>
  <c r="F34" i="2"/>
  <c r="F36" i="2" s="1"/>
  <c r="G34" i="2"/>
  <c r="E34" i="2"/>
  <c r="D36" i="2" s="1"/>
  <c r="C19" i="1"/>
  <c r="B19" i="1"/>
  <c r="B20" i="1" s="1"/>
  <c r="B37" i="2" l="1"/>
  <c r="B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Trutor, Emily</author>
  </authors>
  <commentList>
    <comment ref="A2" authorId="0" shapeId="0" xr:uid="{425BB33A-507A-4303-BE76-6021F5238335}">
      <text>
        <r>
          <rPr>
            <sz val="11"/>
            <color theme="1"/>
            <rFont val="Aptos Narrow"/>
            <family val="2"/>
            <scheme val="minor"/>
          </rPr>
          <t>Trutor, Emily:
Name that appears on W-9 submitted to DSU</t>
        </r>
      </text>
    </comment>
    <comment ref="A6" authorId="0" shapeId="0" xr:uid="{0DD389CB-6844-4786-890E-0CB127949A3B}">
      <text>
        <r>
          <rPr>
            <b/>
            <sz val="9"/>
            <color indexed="81"/>
            <rFont val="Tahoma"/>
            <family val="2"/>
          </rPr>
          <t>Trutor, Emily:</t>
        </r>
        <r>
          <rPr>
            <sz val="9"/>
            <color indexed="81"/>
            <rFont val="Tahoma"/>
            <family val="2"/>
          </rPr>
          <t xml:space="preserve">
This is found on page 1 of the executed agreement</t>
        </r>
      </text>
    </comment>
    <comment ref="A7" authorId="0" shapeId="0" xr:uid="{93DCF980-AD57-45EB-AF08-3B193FD73065}">
      <text>
        <r>
          <rPr>
            <b/>
            <sz val="9"/>
            <color indexed="81"/>
            <rFont val="Tahoma"/>
            <family val="2"/>
          </rPr>
          <t>Trutor, Emily:</t>
        </r>
        <r>
          <rPr>
            <sz val="9"/>
            <color indexed="81"/>
            <rFont val="Tahoma"/>
            <family val="2"/>
          </rPr>
          <t xml:space="preserve">
Codes are described in Attachment B - Payment provisions of the executed agreement.
</t>
        </r>
      </text>
    </comment>
    <comment ref="A35" authorId="0" shapeId="0" xr:uid="{BB34E3E6-8EBC-4BA0-9201-D2C5746B94FC}">
      <text>
        <r>
          <rPr>
            <sz val="11"/>
            <color theme="1"/>
            <rFont val="Aptos Narrow"/>
            <family val="2"/>
            <scheme val="minor"/>
          </rPr>
          <t>Trutor, Emily:
See Attachment B - Payment Provisions of the executed Agreement for applicable indirect rate.
Indirect Costs (Commonly called Facility and Administrative Cost or F&amp;A): Indirect costs are those expenditures or costs that are not readily identifiable with a particular project or activity, but nevertheless are necessary to the general operation of the organization and the conduct of its activities.  The types of expenses usually considered as indirect costs include the cost of operation and maintenance of buildings and grounds, equipment, and the costs of central administrative units.
Indirect costs include, but are not limited to: an organizations overhead, insurances, bad debt, depreciation, etc. 
The Indirect Cost percentage on an agreement can only be applied to such lines items that are eligible for them. See Part 200- Uniform Administrative Requirements, Cost Principles, and Audit Requirements for Federal Awards</t>
        </r>
      </text>
    </comment>
    <comment ref="A41" authorId="0" shapeId="0" xr:uid="{00E21A7F-42BC-4BB8-93EF-32D187356EC6}">
      <text>
        <r>
          <rPr>
            <sz val="11"/>
            <color theme="1"/>
            <rFont val="Aptos Narrow"/>
            <family val="2"/>
            <scheme val="minor"/>
          </rPr>
          <t>Trutor, Emily:
Itemize Other Direct Service Costs for each DSU billing code that charges are being applied to</t>
        </r>
      </text>
    </comment>
  </commentList>
</comments>
</file>

<file path=xl/sharedStrings.xml><?xml version="1.0" encoding="utf-8"?>
<sst xmlns="http://schemas.openxmlformats.org/spreadsheetml/2006/main" count="93" uniqueCount="66">
  <si>
    <t>How to calculate Indirect using Modified Total Direct Costs (MTDC)</t>
  </si>
  <si>
    <t>Cost Category</t>
  </si>
  <si>
    <t>Indirect Eligible</t>
  </si>
  <si>
    <t>Non-Indirect Eligible</t>
  </si>
  <si>
    <t>Salaries &amp; Wages</t>
  </si>
  <si>
    <t>Fringe Benefits</t>
  </si>
  <si>
    <t>Supplies</t>
  </si>
  <si>
    <t>Travel</t>
  </si>
  <si>
    <t>Services</t>
  </si>
  <si>
    <t xml:space="preserve">Other (List): </t>
  </si>
  <si>
    <t>Subaward &lt;$50,000</t>
  </si>
  <si>
    <t>Subaward &gt;$50,000</t>
  </si>
  <si>
    <t>Equipment</t>
  </si>
  <si>
    <t>Capital Expenditures</t>
  </si>
  <si>
    <t>Charges for Patient Care (inpatient/outpatient charges)</t>
  </si>
  <si>
    <t>Rental Costs</t>
  </si>
  <si>
    <t>Tuition Remission</t>
  </si>
  <si>
    <t>Scholarships and Fellowships</t>
  </si>
  <si>
    <t>Participant Support Costs</t>
  </si>
  <si>
    <t>Sub-total</t>
  </si>
  <si>
    <t>Indirect - 15%</t>
  </si>
  <si>
    <t>TOTAL AWARD</t>
  </si>
  <si>
    <r>
      <rPr>
        <b/>
        <sz val="11"/>
        <color rgb="FFFFFFFF"/>
        <rFont val="Aptos Narrow"/>
        <scheme val="minor"/>
      </rPr>
      <t xml:space="preserve"> Vermont Department of Health, Division of Substance Use Programs (DSU) Invoice Form
Instructions:
1. Fill out the applicable fields. If invoice requires use of the "Other Direct Service Costs" field, an itemized description, including costs, by DSU Invoice Billing Code will be required in the description box provided below.
2. "Total" fields shaded in light gray are programmed to auto-calculate.
3. The "Invoice Date", and "Signature Date" must fall on or after the "Billing Period" end-date. 
4. DSU Billing Codes/Categories are described in Attachment B - Payment Provisions of the executed agreement. 
5. Uninsured/Underinsured fee-for-service methodology costs must be described in the "Other Direct Service Costs" description field. 
6. The agreement's indirect rate, if applicable, is described in Attachment B - Payment Provisions of the executed agreement.
7. Signature fields must be completed by the agreement holder's authorized representative, and date must fall on or after the invoice date (invoices cannot be"pre-signed").
8. Submit all signed invoices to: 
                          * For GRANTS submit via Alchemer Tool:</t>
    </r>
    <r>
      <rPr>
        <b/>
        <u/>
        <sz val="11"/>
        <color rgb="FF00B0F0"/>
        <rFont val="Aptos Narrow"/>
        <scheme val="minor"/>
      </rPr>
      <t xml:space="preserve"> https://survey.alchemer.com/s3/6551575/ADAP-Invoice-Submission-Tool 
</t>
    </r>
    <r>
      <rPr>
        <b/>
        <sz val="11"/>
        <color rgb="FFFFFFFF"/>
        <rFont val="Aptos Narrow"/>
        <scheme val="minor"/>
      </rPr>
      <t xml:space="preserve">                                           (Grant invoices submitted via email cannot be accepted)
                          * For CONTRACTS &amp; MOU'S submit via email to - AHS.VDHDSUCONTRACTS@VERMONT.GOV
                                                                                                       or
                            Mail to: VDH/DSU HD5, 280 State Drive, Waterbury, VT 05671-8340, ATTN: Contracts/Grants Administration</t>
    </r>
  </si>
  <si>
    <t>Agreement Holder's Fiscal Agent Name:</t>
  </si>
  <si>
    <t>Agreement Holder's Fiscal Agent Mailing Address:</t>
  </si>
  <si>
    <t>Invoice Date (mm/dd/yy):</t>
  </si>
  <si>
    <t>Billing Period (mm/dd/yy - mm/dd/yy):</t>
  </si>
  <si>
    <t>Agreement # (Contract/Grant or MOU):</t>
  </si>
  <si>
    <t xml:space="preserve">DSU INVOICE BILLING CODE
</t>
  </si>
  <si>
    <t>Indirect Eligible/Ineligible
(See Agreement/Budget for what is allowable for Indirect billing.)</t>
  </si>
  <si>
    <t>Ineligible</t>
  </si>
  <si>
    <t>Personnel</t>
  </si>
  <si>
    <t xml:space="preserve">   Salaries</t>
  </si>
  <si>
    <t xml:space="preserve">   Fringe Benefits</t>
  </si>
  <si>
    <t>Total Personnel Costs</t>
  </si>
  <si>
    <t>DIRECT Service Costs</t>
  </si>
  <si>
    <t xml:space="preserve">   Advertising/Marketing</t>
  </si>
  <si>
    <t xml:space="preserve">   Equipment (if allowable: commercial copier, vehicles,  etc) (individual items $5000 or more)</t>
  </si>
  <si>
    <t xml:space="preserve">   Materials/Supplies (office supplies, books, postage etc) (individual items $4999 or less) </t>
  </si>
  <si>
    <t xml:space="preserve">   Meals (if allowable)</t>
  </si>
  <si>
    <t xml:space="preserve">   Medication (e.g., buprenorphine/Vivitrol)</t>
  </si>
  <si>
    <t xml:space="preserve">   Sub-Awards (&lt;$50,000)*
*A list will need to be provided with the cumulative spend</t>
  </si>
  <si>
    <t xml:space="preserve">   Sub-Awards (&gt;$50,000)</t>
  </si>
  <si>
    <t xml:space="preserve">   Telephone (if a direct service cost)</t>
  </si>
  <si>
    <t xml:space="preserve">   Training/Education</t>
  </si>
  <si>
    <t xml:space="preserve">   Travel</t>
  </si>
  <si>
    <t xml:space="preserve">   Services</t>
  </si>
  <si>
    <t xml:space="preserve">   Utilities</t>
  </si>
  <si>
    <t xml:space="preserve">   Rental Costs</t>
  </si>
  <si>
    <t xml:space="preserve">   Capital Expenditures</t>
  </si>
  <si>
    <t xml:space="preserve">   Charges for Patient Care (Inpatient/Outpatient Charges)</t>
  </si>
  <si>
    <t xml:space="preserve">   Tuition Remission</t>
  </si>
  <si>
    <t xml:space="preserve">   Scholarships &amp; Fellowships</t>
  </si>
  <si>
    <t xml:space="preserve">   Participant Support Costs</t>
  </si>
  <si>
    <t xml:space="preserve"> Other Direct Service Costs*
(If billing for Direct Costs not listed on this template, an itemized list of all costs on this line must be written in the "Other Direct Service Costs Description" box below.)</t>
  </si>
  <si>
    <t>Total DIRECT Service Costs</t>
  </si>
  <si>
    <t>Total Costs BEFORE Indirect</t>
  </si>
  <si>
    <t>Indirect Costs (Does not self calculate - See comment)</t>
  </si>
  <si>
    <t>Total Costs</t>
  </si>
  <si>
    <t>Invoice Grand Total</t>
  </si>
  <si>
    <t xml:space="preserve">Print Name, Title
</t>
  </si>
  <si>
    <t>Signature</t>
  </si>
  <si>
    <t xml:space="preserve">Date (mm/dd/yy)
</t>
  </si>
  <si>
    <r>
      <rPr>
        <b/>
        <sz val="10"/>
        <color theme="1"/>
        <rFont val="Aptos Narrow"/>
        <family val="2"/>
        <scheme val="minor"/>
      </rPr>
      <t>*Other Direct Service Costs Description</t>
    </r>
    <r>
      <rPr>
        <sz val="10"/>
        <color theme="1"/>
        <rFont val="Aptos Narrow"/>
        <family val="2"/>
        <scheme val="minor"/>
      </rPr>
      <t xml:space="preserve">:  
</t>
    </r>
  </si>
  <si>
    <t>https://www.ecfr.gov/current/title-2/subtitle-A/chapter-II/part-200</t>
  </si>
  <si>
    <t>Visit the direct link to this document below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</si>
</sst>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mm/dd/yy;@"/>
  </numFmts>
  <fonts count="15" x14ac:knownFonts="1">
    <font>
      <sz val="11"/>
      <color theme="1"/>
      <name val="Aptos Narrow"/>
      <family val="2"/>
      <scheme val="minor"/>
    </font>
    <font>
      <sz val="11"/>
      <color theme="1"/>
      <name val="Aptos Narrow"/>
      <family val="2"/>
      <scheme val="minor"/>
    </font>
    <font>
      <b/>
      <sz val="11"/>
      <color theme="1"/>
      <name val="Aptos Narrow"/>
      <family val="2"/>
      <scheme val="minor"/>
    </font>
    <font>
      <b/>
      <u/>
      <sz val="11"/>
      <color theme="1"/>
      <name val="Aptos Narrow"/>
      <family val="2"/>
      <scheme val="minor"/>
    </font>
    <font>
      <sz val="11"/>
      <color theme="0"/>
      <name val="Aptos Narrow"/>
      <family val="2"/>
      <scheme val="minor"/>
    </font>
    <font>
      <b/>
      <sz val="10"/>
      <color theme="1"/>
      <name val="Aptos Narrow"/>
      <family val="2"/>
      <scheme val="minor"/>
    </font>
    <font>
      <sz val="10"/>
      <color theme="1"/>
      <name val="Aptos Narrow"/>
      <family val="2"/>
      <scheme val="minor"/>
    </font>
    <font>
      <b/>
      <i/>
      <sz val="10"/>
      <color theme="1"/>
      <name val="Aptos Narrow"/>
      <family val="2"/>
      <scheme val="minor"/>
    </font>
    <font>
      <b/>
      <sz val="9"/>
      <color indexed="81"/>
      <name val="Tahoma"/>
      <family val="2"/>
    </font>
    <font>
      <sz val="9"/>
      <color indexed="81"/>
      <name val="Tahoma"/>
      <family val="2"/>
    </font>
    <font>
      <sz val="10"/>
      <name val="Aptos Narrow"/>
      <family val="2"/>
      <scheme val="minor"/>
    </font>
    <font>
      <b/>
      <sz val="11"/>
      <color rgb="FFFFFFFF"/>
      <name val="Aptos Narrow"/>
      <scheme val="minor"/>
    </font>
    <font>
      <b/>
      <u/>
      <sz val="11"/>
      <color rgb="FF00B0F0"/>
      <name val="Aptos Narrow"/>
      <scheme val="minor"/>
    </font>
    <font>
      <b/>
      <sz val="11"/>
      <color theme="0"/>
      <name val="Aptos Narrow"/>
      <scheme val="minor"/>
    </font>
    <font>
      <u/>
      <sz val="11"/>
      <color theme="10"/>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rgb="FFFFFF00"/>
        <bgColor indexed="64"/>
      </patternFill>
    </fill>
    <fill>
      <patternFill patternType="solid">
        <fgColor theme="1" tint="0.49998474074526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style="thin">
        <color indexed="64"/>
      </right>
      <top style="medium">
        <color indexed="64"/>
      </top>
      <bottom style="medium">
        <color rgb="FF000000"/>
      </bottom>
      <diagonal/>
    </border>
    <border>
      <left style="thin">
        <color indexed="64"/>
      </left>
      <right style="medium">
        <color rgb="FF000000"/>
      </right>
      <top style="medium">
        <color indexed="64"/>
      </top>
      <bottom style="medium">
        <color rgb="FF00000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cellStyleXfs>
  <cellXfs count="121">
    <xf numFmtId="0" fontId="0" fillId="0" borderId="0" xfId="0"/>
    <xf numFmtId="164" fontId="0" fillId="0" borderId="1" xfId="1" applyNumberFormat="1" applyFont="1" applyBorder="1"/>
    <xf numFmtId="164" fontId="0" fillId="2" borderId="1" xfId="1" applyNumberFormat="1" applyFont="1" applyFill="1" applyBorder="1"/>
    <xf numFmtId="164" fontId="2" fillId="0" borderId="1" xfId="1" applyNumberFormat="1" applyFont="1" applyBorder="1"/>
    <xf numFmtId="0" fontId="2" fillId="3" borderId="1" xfId="0" applyFont="1" applyFill="1" applyBorder="1" applyAlignment="1">
      <alignment horizontal="center"/>
    </xf>
    <xf numFmtId="0" fontId="0" fillId="0" borderId="5" xfId="0" applyBorder="1"/>
    <xf numFmtId="0" fontId="0" fillId="0" borderId="6" xfId="0" applyBorder="1"/>
    <xf numFmtId="0" fontId="2" fillId="3" borderId="7" xfId="0" applyFont="1" applyFill="1" applyBorder="1" applyAlignment="1">
      <alignment horizontal="center"/>
    </xf>
    <xf numFmtId="0" fontId="2" fillId="3" borderId="8" xfId="0" applyFont="1" applyFill="1" applyBorder="1" applyAlignment="1">
      <alignment horizontal="center"/>
    </xf>
    <xf numFmtId="0" fontId="0" fillId="0" borderId="7" xfId="0" applyBorder="1"/>
    <xf numFmtId="164" fontId="0" fillId="2" borderId="8" xfId="1" applyNumberFormat="1" applyFont="1" applyFill="1" applyBorder="1"/>
    <xf numFmtId="164" fontId="0" fillId="0" borderId="8" xfId="1" applyNumberFormat="1" applyFont="1" applyBorder="1"/>
    <xf numFmtId="0" fontId="0" fillId="0" borderId="7" xfId="0" applyBorder="1" applyAlignment="1">
      <alignment wrapText="1"/>
    </xf>
    <xf numFmtId="0" fontId="2" fillId="0" borderId="7" xfId="0" applyFont="1" applyBorder="1"/>
    <xf numFmtId="164" fontId="2" fillId="0" borderId="8" xfId="1" applyNumberFormat="1" applyFont="1" applyBorder="1"/>
    <xf numFmtId="0" fontId="2" fillId="3" borderId="9" xfId="0" applyFont="1" applyFill="1" applyBorder="1"/>
    <xf numFmtId="164" fontId="2" fillId="3" borderId="10" xfId="0" applyNumberFormat="1" applyFont="1" applyFill="1" applyBorder="1"/>
    <xf numFmtId="0" fontId="0" fillId="3" borderId="11" xfId="0" applyFill="1" applyBorder="1"/>
    <xf numFmtId="0" fontId="5" fillId="2" borderId="12" xfId="0" applyFont="1" applyFill="1" applyBorder="1"/>
    <xf numFmtId="0" fontId="7" fillId="2" borderId="1" xfId="0" applyFont="1" applyFill="1" applyBorder="1" applyAlignment="1">
      <alignment horizontal="left" vertical="top" wrapText="1"/>
    </xf>
    <xf numFmtId="0" fontId="5" fillId="0" borderId="12" xfId="0" applyFont="1" applyBorder="1" applyAlignment="1">
      <alignment horizontal="center" wrapText="1"/>
    </xf>
    <xf numFmtId="44" fontId="7" fillId="2" borderId="12" xfId="0" applyNumberFormat="1" applyFont="1" applyFill="1" applyBorder="1"/>
    <xf numFmtId="44" fontId="7" fillId="2" borderId="12" xfId="0" applyNumberFormat="1" applyFont="1" applyFill="1" applyBorder="1" applyAlignment="1">
      <alignment horizontal="right"/>
    </xf>
    <xf numFmtId="44" fontId="6" fillId="0" borderId="12" xfId="0" applyNumberFormat="1" applyFont="1" applyBorder="1"/>
    <xf numFmtId="44" fontId="6" fillId="0" borderId="12" xfId="0" applyNumberFormat="1" applyFont="1" applyBorder="1" applyAlignment="1">
      <alignment wrapText="1"/>
    </xf>
    <xf numFmtId="44" fontId="6" fillId="6" borderId="12" xfId="0" applyNumberFormat="1" applyFont="1" applyFill="1" applyBorder="1" applyAlignment="1">
      <alignment wrapText="1"/>
    </xf>
    <xf numFmtId="44" fontId="6" fillId="0" borderId="7" xfId="2" applyFont="1" applyBorder="1"/>
    <xf numFmtId="44" fontId="6" fillId="0" borderId="7" xfId="2" applyFont="1" applyFill="1" applyBorder="1"/>
    <xf numFmtId="0" fontId="5" fillId="0" borderId="12" xfId="0" applyFont="1" applyBorder="1" applyAlignment="1">
      <alignment horizontal="center" vertical="center" wrapText="1"/>
    </xf>
    <xf numFmtId="44" fontId="6" fillId="0" borderId="25" xfId="2" applyFont="1" applyBorder="1"/>
    <xf numFmtId="44" fontId="5" fillId="2" borderId="20" xfId="2" applyFont="1" applyFill="1" applyBorder="1" applyAlignment="1">
      <alignment horizontal="left"/>
    </xf>
    <xf numFmtId="0" fontId="7" fillId="2" borderId="12" xfId="0" applyFont="1" applyFill="1" applyBorder="1"/>
    <xf numFmtId="0" fontId="5" fillId="0" borderId="7" xfId="0" applyFont="1" applyBorder="1" applyAlignment="1">
      <alignment horizontal="center"/>
    </xf>
    <xf numFmtId="0" fontId="5" fillId="0" borderId="12" xfId="0" applyFont="1" applyBorder="1" applyAlignment="1">
      <alignment horizontal="center"/>
    </xf>
    <xf numFmtId="44" fontId="6" fillId="0" borderId="12" xfId="2" applyFont="1" applyBorder="1"/>
    <xf numFmtId="44" fontId="6" fillId="5" borderId="17" xfId="2" applyFont="1" applyFill="1" applyBorder="1"/>
    <xf numFmtId="44" fontId="5" fillId="2" borderId="7" xfId="2" applyFont="1" applyFill="1" applyBorder="1"/>
    <xf numFmtId="44" fontId="5" fillId="2" borderId="12" xfId="2" applyFont="1" applyFill="1" applyBorder="1"/>
    <xf numFmtId="44" fontId="6" fillId="2" borderId="7" xfId="2" applyFont="1" applyFill="1" applyBorder="1"/>
    <xf numFmtId="44" fontId="6" fillId="2" borderId="22" xfId="2" applyFont="1" applyFill="1" applyBorder="1"/>
    <xf numFmtId="44" fontId="6" fillId="2" borderId="12" xfId="2" applyFont="1" applyFill="1" applyBorder="1"/>
    <xf numFmtId="44" fontId="5" fillId="2" borderId="22" xfId="2" applyFont="1" applyFill="1" applyBorder="1"/>
    <xf numFmtId="44" fontId="6" fillId="7" borderId="12" xfId="2" applyFont="1" applyFill="1" applyBorder="1"/>
    <xf numFmtId="44" fontId="10" fillId="7" borderId="7" xfId="2" applyFont="1" applyFill="1" applyBorder="1"/>
    <xf numFmtId="44" fontId="6" fillId="7" borderId="7" xfId="2" applyFont="1" applyFill="1" applyBorder="1"/>
    <xf numFmtId="0" fontId="5" fillId="0" borderId="37" xfId="0" applyFont="1" applyBorder="1" applyAlignment="1">
      <alignment horizontal="center"/>
    </xf>
    <xf numFmtId="0" fontId="5" fillId="0" borderId="38" xfId="0" applyFont="1" applyBorder="1" applyAlignment="1">
      <alignment horizontal="center"/>
    </xf>
    <xf numFmtId="44" fontId="6" fillId="0" borderId="37" xfId="2" applyFont="1" applyBorder="1"/>
    <xf numFmtId="44" fontId="6" fillId="7" borderId="38" xfId="2" applyFont="1" applyFill="1" applyBorder="1"/>
    <xf numFmtId="44" fontId="5" fillId="2" borderId="37" xfId="2" applyFont="1" applyFill="1" applyBorder="1"/>
    <xf numFmtId="44" fontId="5" fillId="2" borderId="38" xfId="2" applyFont="1" applyFill="1" applyBorder="1"/>
    <xf numFmtId="44" fontId="6" fillId="0" borderId="38" xfId="2" applyFont="1" applyBorder="1"/>
    <xf numFmtId="44" fontId="6" fillId="7" borderId="37" xfId="2" applyFont="1" applyFill="1" applyBorder="1"/>
    <xf numFmtId="44" fontId="10" fillId="7" borderId="38" xfId="2" applyFont="1" applyFill="1" applyBorder="1"/>
    <xf numFmtId="44" fontId="6" fillId="2" borderId="37" xfId="2" applyFont="1" applyFill="1" applyBorder="1"/>
    <xf numFmtId="44" fontId="6" fillId="2" borderId="38" xfId="2" applyFont="1" applyFill="1" applyBorder="1"/>
    <xf numFmtId="44" fontId="6" fillId="0" borderId="43" xfId="2" applyFont="1" applyBorder="1"/>
    <xf numFmtId="44" fontId="6" fillId="5" borderId="41" xfId="2" applyFont="1" applyFill="1" applyBorder="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0" fillId="0" borderId="5" xfId="0" applyBorder="1" applyAlignment="1">
      <alignment horizontal="center"/>
    </xf>
    <xf numFmtId="0" fontId="0" fillId="0" borderId="0" xfId="0" applyAlignment="1">
      <alignment horizontal="center"/>
    </xf>
    <xf numFmtId="0" fontId="14" fillId="0" borderId="5" xfId="3" applyBorder="1" applyAlignment="1">
      <alignment horizontal="center"/>
    </xf>
    <xf numFmtId="0" fontId="5" fillId="0" borderId="21" xfId="0" applyFont="1" applyBorder="1" applyAlignment="1">
      <alignment horizontal="center"/>
    </xf>
    <xf numFmtId="0" fontId="5" fillId="0" borderId="29" xfId="0"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44" fontId="5" fillId="2" borderId="24" xfId="2" applyFont="1" applyFill="1" applyBorder="1" applyAlignment="1">
      <alignment horizontal="left"/>
    </xf>
    <xf numFmtId="44" fontId="5" fillId="2" borderId="28" xfId="2" applyFont="1" applyFill="1" applyBorder="1" applyAlignment="1">
      <alignment horizontal="left"/>
    </xf>
    <xf numFmtId="44" fontId="5" fillId="2" borderId="30" xfId="2" applyFont="1" applyFill="1" applyBorder="1" applyAlignment="1">
      <alignment horizontal="left"/>
    </xf>
    <xf numFmtId="44" fontId="5" fillId="2" borderId="31" xfId="2" applyFont="1" applyFill="1" applyBorder="1" applyAlignment="1">
      <alignment horizontal="left"/>
    </xf>
    <xf numFmtId="44" fontId="6" fillId="7" borderId="25" xfId="2" applyFont="1" applyFill="1" applyBorder="1" applyAlignment="1"/>
    <xf numFmtId="44" fontId="6" fillId="7" borderId="32" xfId="2" applyFont="1" applyFill="1" applyBorder="1" applyAlignment="1"/>
    <xf numFmtId="44" fontId="6" fillId="7" borderId="33" xfId="2" applyFont="1" applyFill="1" applyBorder="1" applyAlignment="1"/>
    <xf numFmtId="44" fontId="6" fillId="7" borderId="26" xfId="2" applyFont="1" applyFill="1" applyBorder="1" applyAlignment="1"/>
    <xf numFmtId="44" fontId="6" fillId="7" borderId="34" xfId="2" applyFont="1" applyFill="1" applyBorder="1" applyAlignment="1"/>
    <xf numFmtId="44" fontId="6" fillId="7" borderId="17" xfId="2" applyFont="1" applyFill="1" applyBorder="1" applyAlignment="1"/>
    <xf numFmtId="44" fontId="6" fillId="7" borderId="15" xfId="2" applyFont="1" applyFill="1" applyBorder="1" applyAlignment="1"/>
    <xf numFmtId="44" fontId="6" fillId="7" borderId="41" xfId="2" applyFont="1" applyFill="1" applyBorder="1" applyAlignment="1"/>
    <xf numFmtId="44" fontId="6" fillId="7" borderId="42" xfId="2" applyFont="1" applyFill="1" applyBorder="1" applyAlignment="1"/>
    <xf numFmtId="44" fontId="6" fillId="7" borderId="25" xfId="2" applyFont="1" applyFill="1" applyBorder="1" applyAlignment="1">
      <alignment horizontal="center"/>
    </xf>
    <xf numFmtId="44" fontId="6" fillId="7" borderId="32" xfId="2" applyFont="1" applyFill="1" applyBorder="1" applyAlignment="1">
      <alignment horizontal="center"/>
    </xf>
    <xf numFmtId="44" fontId="6" fillId="7" borderId="33" xfId="2" applyFont="1" applyFill="1" applyBorder="1" applyAlignment="1">
      <alignment horizontal="center"/>
    </xf>
    <xf numFmtId="44" fontId="6" fillId="7" borderId="43" xfId="2" applyFont="1" applyFill="1" applyBorder="1" applyAlignment="1">
      <alignment horizontal="center"/>
    </xf>
    <xf numFmtId="44" fontId="6" fillId="7" borderId="44" xfId="2" applyFont="1" applyFill="1" applyBorder="1" applyAlignment="1">
      <alignment horizontal="center"/>
    </xf>
    <xf numFmtId="44" fontId="6" fillId="7" borderId="45" xfId="2" applyFont="1" applyFill="1" applyBorder="1" applyAlignment="1">
      <alignment horizontal="center"/>
    </xf>
    <xf numFmtId="44" fontId="10" fillId="7" borderId="26" xfId="2" applyFont="1" applyFill="1" applyBorder="1" applyAlignment="1"/>
    <xf numFmtId="44" fontId="10" fillId="7" borderId="34" xfId="2" applyFont="1" applyFill="1" applyBorder="1" applyAlignment="1"/>
    <xf numFmtId="0" fontId="13" fillId="5" borderId="1" xfId="0" applyFont="1" applyFill="1" applyBorder="1" applyAlignment="1">
      <alignment horizontal="left" wrapText="1"/>
    </xf>
    <xf numFmtId="0" fontId="4" fillId="5" borderId="1" xfId="0" applyFont="1" applyFill="1" applyBorder="1" applyAlignment="1">
      <alignment horizontal="left" wrapText="1"/>
    </xf>
    <xf numFmtId="0" fontId="6" fillId="0" borderId="12" xfId="0" applyFont="1" applyBorder="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165" fontId="6" fillId="0" borderId="12" xfId="0" applyNumberFormat="1" applyFont="1" applyBorder="1" applyAlignment="1">
      <alignment horizontal="left"/>
    </xf>
    <xf numFmtId="165" fontId="6" fillId="0" borderId="13" xfId="0" applyNumberFormat="1" applyFont="1" applyBorder="1" applyAlignment="1">
      <alignment horizontal="left"/>
    </xf>
    <xf numFmtId="165" fontId="6" fillId="0" borderId="14" xfId="0" applyNumberFormat="1" applyFont="1" applyBorder="1" applyAlignment="1">
      <alignment horizontal="left"/>
    </xf>
    <xf numFmtId="0" fontId="6" fillId="0" borderId="17" xfId="0" applyFont="1" applyBorder="1" applyAlignment="1">
      <alignment horizontal="left"/>
    </xf>
    <xf numFmtId="0" fontId="6" fillId="0" borderId="19" xfId="0" applyFont="1" applyBorder="1" applyAlignment="1">
      <alignment horizontal="left"/>
    </xf>
    <xf numFmtId="0" fontId="6" fillId="0" borderId="18" xfId="0" applyFont="1" applyBorder="1" applyAlignment="1">
      <alignment horizontal="left"/>
    </xf>
    <xf numFmtId="44" fontId="5" fillId="2" borderId="46" xfId="2" applyFont="1" applyFill="1" applyBorder="1" applyAlignment="1">
      <alignment horizontal="left"/>
    </xf>
    <xf numFmtId="44" fontId="5" fillId="2" borderId="47" xfId="2" applyFont="1" applyFill="1" applyBorder="1" applyAlignment="1">
      <alignment horizontal="left"/>
    </xf>
    <xf numFmtId="44" fontId="6" fillId="5" borderId="27" xfId="2" applyFont="1" applyFill="1" applyBorder="1" applyAlignment="1">
      <alignment horizontal="center"/>
    </xf>
    <xf numFmtId="44" fontId="6" fillId="5" borderId="16" xfId="2" applyFont="1" applyFill="1" applyBorder="1" applyAlignment="1">
      <alignment horizontal="center"/>
    </xf>
    <xf numFmtId="0" fontId="7" fillId="5" borderId="5" xfId="0" applyFont="1" applyFill="1" applyBorder="1" applyAlignment="1">
      <alignment horizontal="center"/>
    </xf>
    <xf numFmtId="0" fontId="7" fillId="5" borderId="0" xfId="0" applyFont="1" applyFill="1" applyAlignment="1">
      <alignment horizontal="center"/>
    </xf>
    <xf numFmtId="0" fontId="7" fillId="5" borderId="7" xfId="0" applyFont="1" applyFill="1" applyBorder="1" applyAlignment="1">
      <alignment horizontal="center"/>
    </xf>
    <xf numFmtId="0" fontId="7" fillId="5" borderId="12" xfId="0" applyFont="1" applyFill="1" applyBorder="1" applyAlignment="1">
      <alignment horizontal="center"/>
    </xf>
    <xf numFmtId="0" fontId="7" fillId="5" borderId="37" xfId="0" applyFont="1" applyFill="1" applyBorder="1" applyAlignment="1">
      <alignment horizontal="center"/>
    </xf>
    <xf numFmtId="0" fontId="7" fillId="5" borderId="38" xfId="0" applyFont="1" applyFill="1" applyBorder="1" applyAlignment="1">
      <alignment horizontal="center"/>
    </xf>
    <xf numFmtId="44" fontId="7" fillId="5" borderId="22" xfId="0" applyNumberFormat="1" applyFont="1" applyFill="1" applyBorder="1" applyAlignment="1">
      <alignment horizontal="center"/>
    </xf>
    <xf numFmtId="44" fontId="7" fillId="5" borderId="23" xfId="0" applyNumberFormat="1" applyFont="1" applyFill="1" applyBorder="1" applyAlignment="1">
      <alignment horizontal="center"/>
    </xf>
    <xf numFmtId="44" fontId="7" fillId="5" borderId="13" xfId="0" applyNumberFormat="1" applyFont="1" applyFill="1" applyBorder="1" applyAlignment="1">
      <alignment horizontal="center"/>
    </xf>
    <xf numFmtId="44" fontId="7" fillId="5" borderId="39" xfId="0" applyNumberFormat="1" applyFont="1" applyFill="1" applyBorder="1" applyAlignment="1">
      <alignment horizontal="center"/>
    </xf>
    <xf numFmtId="44" fontId="7" fillId="5" borderId="40" xfId="0" applyNumberFormat="1" applyFont="1" applyFill="1" applyBorder="1" applyAlignment="1">
      <alignment horizontal="center"/>
    </xf>
    <xf numFmtId="0" fontId="6" fillId="0" borderId="15" xfId="0" applyFont="1" applyBorder="1"/>
    <xf numFmtId="0" fontId="6" fillId="0" borderId="13" xfId="0" applyFont="1" applyBorder="1"/>
    <xf numFmtId="0" fontId="6" fillId="0" borderId="14" xfId="0" applyFont="1" applyBorder="1"/>
    <xf numFmtId="0" fontId="6" fillId="0" borderId="12" xfId="0" applyFont="1" applyBorder="1"/>
    <xf numFmtId="0" fontId="6" fillId="6" borderId="1" xfId="0" applyFont="1" applyFill="1" applyBorder="1" applyAlignment="1">
      <alignment vertical="top" wrapText="1"/>
    </xf>
    <xf numFmtId="0" fontId="6" fillId="6" borderId="1" xfId="0" applyFont="1" applyFill="1" applyBorder="1" applyAlignment="1">
      <alignment vertical="top"/>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133350</xdr:colOff>
      <xdr:row>44</xdr:row>
      <xdr:rowOff>123825</xdr:rowOff>
    </xdr:from>
    <xdr:to>
      <xdr:col>6</xdr:col>
      <xdr:colOff>1143000</xdr:colOff>
      <xdr:row>48</xdr:row>
      <xdr:rowOff>28575</xdr:rowOff>
    </xdr:to>
    <xdr:pic>
      <xdr:nvPicPr>
        <xdr:cNvPr id="2" name="Picture 1" descr="Image with the following text- Part 200- Uniform Administrative Requirements, Cost Principles, And Audit Requirments for Federal Awards.  Authority: 31 U.S.C. 503">
          <a:extLst>
            <a:ext uri="{FF2B5EF4-FFF2-40B4-BE49-F238E27FC236}">
              <a16:creationId xmlns:a16="http://schemas.microsoft.com/office/drawing/2014/main" id="{8D02D4F7-6C32-BD56-100C-5E57669497F8}"/>
            </a:ext>
          </a:extLst>
        </xdr:cNvPr>
        <xdr:cNvPicPr>
          <a:picLocks noChangeAspect="1"/>
        </xdr:cNvPicPr>
      </xdr:nvPicPr>
      <xdr:blipFill>
        <a:blip xmlns:r="http://schemas.openxmlformats.org/officeDocument/2006/relationships" r:embed="rId1"/>
        <a:stretch>
          <a:fillRect/>
        </a:stretch>
      </xdr:blipFill>
      <xdr:spPr>
        <a:xfrm>
          <a:off x="5800725" y="14878050"/>
          <a:ext cx="4295775" cy="638175"/>
        </a:xfrm>
        <a:prstGeom prst="rect">
          <a:avLst/>
        </a:prstGeom>
      </xdr:spPr>
    </xdr:pic>
    <xdr:clientData/>
  </xdr:twoCellAnchor>
  <xdr:twoCellAnchor editAs="oneCell">
    <xdr:from>
      <xdr:col>3</xdr:col>
      <xdr:colOff>114300</xdr:colOff>
      <xdr:row>48</xdr:row>
      <xdr:rowOff>85725</xdr:rowOff>
    </xdr:from>
    <xdr:to>
      <xdr:col>6</xdr:col>
      <xdr:colOff>1123950</xdr:colOff>
      <xdr:row>50</xdr:row>
      <xdr:rowOff>114300</xdr:rowOff>
    </xdr:to>
    <xdr:pic>
      <xdr:nvPicPr>
        <xdr:cNvPr id="3" name="Picture 2" descr="Image with the following text- Subpart A-Acronyms and Definitions">
          <a:extLst>
            <a:ext uri="{FF2B5EF4-FFF2-40B4-BE49-F238E27FC236}">
              <a16:creationId xmlns:a16="http://schemas.microsoft.com/office/drawing/2014/main" id="{7FA13E6F-C7F8-D884-B5B9-085A46BC3229}"/>
            </a:ext>
            <a:ext uri="{147F2762-F138-4A5C-976F-8EAC2B608ADB}">
              <a16:predDERef xmlns:a16="http://schemas.microsoft.com/office/drawing/2014/main" pred="{8D02D4F7-6C32-BD56-100C-5E57669497F8}"/>
            </a:ext>
          </a:extLst>
        </xdr:cNvPr>
        <xdr:cNvPicPr>
          <a:picLocks noChangeAspect="1"/>
        </xdr:cNvPicPr>
      </xdr:nvPicPr>
      <xdr:blipFill>
        <a:blip xmlns:r="http://schemas.openxmlformats.org/officeDocument/2006/relationships" r:embed="rId2"/>
        <a:stretch>
          <a:fillRect/>
        </a:stretch>
      </xdr:blipFill>
      <xdr:spPr>
        <a:xfrm>
          <a:off x="5781675" y="15573375"/>
          <a:ext cx="4295775" cy="390525"/>
        </a:xfrm>
        <a:prstGeom prst="rect">
          <a:avLst/>
        </a:prstGeom>
      </xdr:spPr>
    </xdr:pic>
    <xdr:clientData/>
  </xdr:twoCellAnchor>
  <xdr:twoCellAnchor editAs="oneCell">
    <xdr:from>
      <xdr:col>3</xdr:col>
      <xdr:colOff>161925</xdr:colOff>
      <xdr:row>50</xdr:row>
      <xdr:rowOff>123825</xdr:rowOff>
    </xdr:from>
    <xdr:to>
      <xdr:col>6</xdr:col>
      <xdr:colOff>1152525</xdr:colOff>
      <xdr:row>56</xdr:row>
      <xdr:rowOff>28575</xdr:rowOff>
    </xdr:to>
    <xdr:pic>
      <xdr:nvPicPr>
        <xdr:cNvPr id="4" name="Picture 3" descr="Image with the Following Text- 200.1 Definitions. These are the definitions for terms used in this part. Different definitions may be found in Federal statutes or regulations that apply more specifically to particular programs or activities. These definitions could be supplemented by additional instructions information provided in governmentwide standard information collections. For purposes of this part, the following definitions apply.">
          <a:extLst>
            <a:ext uri="{FF2B5EF4-FFF2-40B4-BE49-F238E27FC236}">
              <a16:creationId xmlns:a16="http://schemas.microsoft.com/office/drawing/2014/main" id="{7D06C673-3916-31AB-A0D6-6015659239EF}"/>
            </a:ext>
            <a:ext uri="{147F2762-F138-4A5C-976F-8EAC2B608ADB}">
              <a16:predDERef xmlns:a16="http://schemas.microsoft.com/office/drawing/2014/main" pred="{7FA13E6F-C7F8-D884-B5B9-085A46BC3229}"/>
            </a:ext>
          </a:extLst>
        </xdr:cNvPr>
        <xdr:cNvPicPr>
          <a:picLocks noChangeAspect="1"/>
        </xdr:cNvPicPr>
      </xdr:nvPicPr>
      <xdr:blipFill>
        <a:blip xmlns:r="http://schemas.openxmlformats.org/officeDocument/2006/relationships" r:embed="rId3"/>
        <a:stretch>
          <a:fillRect/>
        </a:stretch>
      </xdr:blipFill>
      <xdr:spPr>
        <a:xfrm>
          <a:off x="5829300" y="15973425"/>
          <a:ext cx="4276725" cy="990600"/>
        </a:xfrm>
        <a:prstGeom prst="rect">
          <a:avLst/>
        </a:prstGeom>
      </xdr:spPr>
    </xdr:pic>
    <xdr:clientData/>
  </xdr:twoCellAnchor>
  <xdr:twoCellAnchor editAs="oneCell">
    <xdr:from>
      <xdr:col>3</xdr:col>
      <xdr:colOff>152400</xdr:colOff>
      <xdr:row>56</xdr:row>
      <xdr:rowOff>19050</xdr:rowOff>
    </xdr:from>
    <xdr:to>
      <xdr:col>6</xdr:col>
      <xdr:colOff>1143000</xdr:colOff>
      <xdr:row>63</xdr:row>
      <xdr:rowOff>66675</xdr:rowOff>
    </xdr:to>
    <xdr:pic>
      <xdr:nvPicPr>
        <xdr:cNvPr id="5" name="Picture 4" descr="Image with the Following Text- Modified Total Direct Cost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distribution of indirect costs, and with the approval of the cognizant agency for indirect costs.">
          <a:extLst>
            <a:ext uri="{FF2B5EF4-FFF2-40B4-BE49-F238E27FC236}">
              <a16:creationId xmlns:a16="http://schemas.microsoft.com/office/drawing/2014/main" id="{D6A5DEAC-ECA2-1060-4C8D-3C9BA27C6544}"/>
            </a:ext>
            <a:ext uri="{147F2762-F138-4A5C-976F-8EAC2B608ADB}">
              <a16:predDERef xmlns:a16="http://schemas.microsoft.com/office/drawing/2014/main" pred="{7D06C673-3916-31AB-A0D6-6015659239EF}"/>
            </a:ext>
          </a:extLst>
        </xdr:cNvPr>
        <xdr:cNvPicPr>
          <a:picLocks noChangeAspect="1"/>
        </xdr:cNvPicPr>
      </xdr:nvPicPr>
      <xdr:blipFill>
        <a:blip xmlns:r="http://schemas.openxmlformats.org/officeDocument/2006/relationships" r:embed="rId4"/>
        <a:stretch>
          <a:fillRect/>
        </a:stretch>
      </xdr:blipFill>
      <xdr:spPr>
        <a:xfrm>
          <a:off x="5819775" y="16954500"/>
          <a:ext cx="4276725" cy="1314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ecfr.gov/current/title-2/subtitle-A/chapter-II/part-200"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9306D-5F2F-40B1-8E45-BF8506D59135}">
  <dimension ref="A1:C21"/>
  <sheetViews>
    <sheetView zoomScale="130" zoomScaleNormal="130" workbookViewId="0">
      <selection activeCell="F16" sqref="F16"/>
    </sheetView>
  </sheetViews>
  <sheetFormatPr defaultRowHeight="14.4" x14ac:dyDescent="0.3"/>
  <cols>
    <col min="1" max="1" width="27.88671875" customWidth="1"/>
    <col min="2" max="2" width="15.88671875" customWidth="1"/>
    <col min="3" max="3" width="19.6640625" customWidth="1"/>
  </cols>
  <sheetData>
    <row r="1" spans="1:3" x14ac:dyDescent="0.3">
      <c r="A1" s="58" t="s">
        <v>0</v>
      </c>
      <c r="B1" s="59"/>
      <c r="C1" s="60"/>
    </row>
    <row r="2" spans="1:3" x14ac:dyDescent="0.3">
      <c r="A2" s="5"/>
      <c r="C2" s="6"/>
    </row>
    <row r="3" spans="1:3" x14ac:dyDescent="0.3">
      <c r="A3" s="7" t="s">
        <v>1</v>
      </c>
      <c r="B3" s="4" t="s">
        <v>2</v>
      </c>
      <c r="C3" s="8" t="s">
        <v>3</v>
      </c>
    </row>
    <row r="4" spans="1:3" x14ac:dyDescent="0.3">
      <c r="A4" s="9" t="s">
        <v>4</v>
      </c>
      <c r="B4" s="1">
        <v>50000</v>
      </c>
      <c r="C4" s="10"/>
    </row>
    <row r="5" spans="1:3" x14ac:dyDescent="0.3">
      <c r="A5" s="9" t="s">
        <v>5</v>
      </c>
      <c r="B5" s="1">
        <v>25000</v>
      </c>
      <c r="C5" s="10"/>
    </row>
    <row r="6" spans="1:3" x14ac:dyDescent="0.3">
      <c r="A6" s="9" t="s">
        <v>6</v>
      </c>
      <c r="B6" s="1">
        <v>5000</v>
      </c>
      <c r="C6" s="10"/>
    </row>
    <row r="7" spans="1:3" x14ac:dyDescent="0.3">
      <c r="A7" s="9" t="s">
        <v>7</v>
      </c>
      <c r="B7" s="1">
        <v>2500</v>
      </c>
      <c r="C7" s="10"/>
    </row>
    <row r="8" spans="1:3" x14ac:dyDescent="0.3">
      <c r="A8" s="9" t="s">
        <v>8</v>
      </c>
      <c r="B8" s="1">
        <v>1000</v>
      </c>
      <c r="C8" s="10"/>
    </row>
    <row r="9" spans="1:3" x14ac:dyDescent="0.3">
      <c r="A9" s="9" t="s">
        <v>9</v>
      </c>
      <c r="B9" s="1">
        <v>2000</v>
      </c>
      <c r="C9" s="10"/>
    </row>
    <row r="10" spans="1:3" x14ac:dyDescent="0.3">
      <c r="A10" s="9" t="s">
        <v>10</v>
      </c>
      <c r="B10" s="1">
        <v>50000</v>
      </c>
      <c r="C10" s="10"/>
    </row>
    <row r="11" spans="1:3" x14ac:dyDescent="0.3">
      <c r="A11" s="9" t="s">
        <v>11</v>
      </c>
      <c r="B11" s="2"/>
      <c r="C11" s="11">
        <v>25000</v>
      </c>
    </row>
    <row r="12" spans="1:3" x14ac:dyDescent="0.3">
      <c r="A12" s="9" t="s">
        <v>12</v>
      </c>
      <c r="B12" s="2"/>
      <c r="C12" s="11">
        <v>10000</v>
      </c>
    </row>
    <row r="13" spans="1:3" x14ac:dyDescent="0.3">
      <c r="A13" s="9" t="s">
        <v>13</v>
      </c>
      <c r="B13" s="2"/>
      <c r="C13" s="11">
        <v>10000</v>
      </c>
    </row>
    <row r="14" spans="1:3" ht="30.75" customHeight="1" x14ac:dyDescent="0.3">
      <c r="A14" s="12" t="s">
        <v>14</v>
      </c>
      <c r="B14" s="2"/>
      <c r="C14" s="11">
        <v>4000</v>
      </c>
    </row>
    <row r="15" spans="1:3" x14ac:dyDescent="0.3">
      <c r="A15" s="12" t="s">
        <v>15</v>
      </c>
      <c r="B15" s="2"/>
      <c r="C15" s="11">
        <v>12000</v>
      </c>
    </row>
    <row r="16" spans="1:3" x14ac:dyDescent="0.3">
      <c r="A16" s="9" t="s">
        <v>16</v>
      </c>
      <c r="B16" s="2"/>
      <c r="C16" s="11">
        <v>1000</v>
      </c>
    </row>
    <row r="17" spans="1:3" x14ac:dyDescent="0.3">
      <c r="A17" s="9" t="s">
        <v>17</v>
      </c>
      <c r="B17" s="2"/>
      <c r="C17" s="11">
        <v>1000</v>
      </c>
    </row>
    <row r="18" spans="1:3" x14ac:dyDescent="0.3">
      <c r="A18" s="9" t="s">
        <v>18</v>
      </c>
      <c r="B18" s="2"/>
      <c r="C18" s="11">
        <v>2000</v>
      </c>
    </row>
    <row r="19" spans="1:3" x14ac:dyDescent="0.3">
      <c r="A19" s="13" t="s">
        <v>19</v>
      </c>
      <c r="B19" s="3">
        <f>SUM(B4:B18)</f>
        <v>135500</v>
      </c>
      <c r="C19" s="14">
        <f>SUM(C4:C18)</f>
        <v>65000</v>
      </c>
    </row>
    <row r="20" spans="1:3" x14ac:dyDescent="0.3">
      <c r="A20" s="9" t="s">
        <v>20</v>
      </c>
      <c r="B20" s="1">
        <f>B19*0.15</f>
        <v>20325</v>
      </c>
      <c r="C20" s="11">
        <v>0</v>
      </c>
    </row>
    <row r="21" spans="1:3" ht="15" thickBot="1" x14ac:dyDescent="0.35">
      <c r="A21" s="15" t="s">
        <v>21</v>
      </c>
      <c r="B21" s="16">
        <f>B20+B19+C19+C20</f>
        <v>220825</v>
      </c>
      <c r="C21" s="17"/>
    </row>
  </sheetData>
  <mergeCells count="1">
    <mergeCell ref="A1:C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916BA-1EA4-4709-82DB-9F002E94B755}">
  <dimension ref="A1:G66"/>
  <sheetViews>
    <sheetView tabSelected="1" topLeftCell="A38" zoomScale="70" zoomScaleNormal="70" workbookViewId="0">
      <selection activeCell="F70" sqref="F70"/>
    </sheetView>
  </sheetViews>
  <sheetFormatPr defaultRowHeight="14.4" x14ac:dyDescent="0.3"/>
  <cols>
    <col min="1" max="1" width="51.5546875" customWidth="1"/>
    <col min="2" max="2" width="16.5546875" customWidth="1"/>
    <col min="3" max="3" width="16.88671875" customWidth="1"/>
    <col min="4" max="6" width="16.44140625" customWidth="1"/>
    <col min="7" max="7" width="17.6640625" customWidth="1"/>
  </cols>
  <sheetData>
    <row r="1" spans="1:7" ht="276.75" customHeight="1" x14ac:dyDescent="0.3">
      <c r="A1" s="89" t="s">
        <v>22</v>
      </c>
      <c r="B1" s="90"/>
      <c r="C1" s="90"/>
      <c r="D1" s="90"/>
      <c r="E1" s="90"/>
      <c r="F1" s="90"/>
      <c r="G1" s="90"/>
    </row>
    <row r="2" spans="1:7" x14ac:dyDescent="0.3">
      <c r="A2" s="18" t="s">
        <v>23</v>
      </c>
      <c r="B2" s="91"/>
      <c r="C2" s="92"/>
      <c r="D2" s="92"/>
      <c r="E2" s="92"/>
      <c r="F2" s="92"/>
      <c r="G2" s="93"/>
    </row>
    <row r="3" spans="1:7" x14ac:dyDescent="0.3">
      <c r="A3" s="18" t="s">
        <v>24</v>
      </c>
      <c r="B3" s="91"/>
      <c r="C3" s="92"/>
      <c r="D3" s="92"/>
      <c r="E3" s="92"/>
      <c r="F3" s="92"/>
      <c r="G3" s="93"/>
    </row>
    <row r="4" spans="1:7" x14ac:dyDescent="0.3">
      <c r="A4" s="18" t="s">
        <v>25</v>
      </c>
      <c r="B4" s="94"/>
      <c r="C4" s="95"/>
      <c r="D4" s="95"/>
      <c r="E4" s="95"/>
      <c r="F4" s="95"/>
      <c r="G4" s="96"/>
    </row>
    <row r="5" spans="1:7" x14ac:dyDescent="0.3">
      <c r="A5" s="18" t="s">
        <v>26</v>
      </c>
      <c r="B5" s="94"/>
      <c r="C5" s="95"/>
      <c r="D5" s="95"/>
      <c r="E5" s="95"/>
      <c r="F5" s="95"/>
      <c r="G5" s="96"/>
    </row>
    <row r="6" spans="1:7" ht="15" thickBot="1" x14ac:dyDescent="0.35">
      <c r="A6" s="18" t="s">
        <v>27</v>
      </c>
      <c r="B6" s="97"/>
      <c r="C6" s="98"/>
      <c r="D6" s="98"/>
      <c r="E6" s="98"/>
      <c r="F6" s="98"/>
      <c r="G6" s="99"/>
    </row>
    <row r="7" spans="1:7" ht="27" customHeight="1" x14ac:dyDescent="0.3">
      <c r="A7" s="28" t="s">
        <v>28</v>
      </c>
      <c r="B7" s="64"/>
      <c r="C7" s="65"/>
      <c r="D7" s="64"/>
      <c r="E7" s="65"/>
      <c r="F7" s="66"/>
      <c r="G7" s="67"/>
    </row>
    <row r="8" spans="1:7" ht="44.4" customHeight="1" x14ac:dyDescent="0.3">
      <c r="A8" s="20" t="s">
        <v>29</v>
      </c>
      <c r="B8" s="32" t="s">
        <v>2</v>
      </c>
      <c r="C8" s="33" t="s">
        <v>30</v>
      </c>
      <c r="D8" s="32" t="s">
        <v>2</v>
      </c>
      <c r="E8" s="33" t="s">
        <v>30</v>
      </c>
      <c r="F8" s="45" t="s">
        <v>2</v>
      </c>
      <c r="G8" s="46" t="s">
        <v>30</v>
      </c>
    </row>
    <row r="9" spans="1:7" x14ac:dyDescent="0.3">
      <c r="A9" s="31" t="s">
        <v>31</v>
      </c>
      <c r="B9" s="104"/>
      <c r="C9" s="105"/>
      <c r="D9" s="106"/>
      <c r="E9" s="107"/>
      <c r="F9" s="108"/>
      <c r="G9" s="109"/>
    </row>
    <row r="10" spans="1:7" ht="14.4" customHeight="1" x14ac:dyDescent="0.3">
      <c r="A10" s="23" t="s">
        <v>32</v>
      </c>
      <c r="B10" s="26"/>
      <c r="C10" s="87"/>
      <c r="D10" s="26"/>
      <c r="E10" s="79"/>
      <c r="F10" s="47"/>
      <c r="G10" s="79"/>
    </row>
    <row r="11" spans="1:7" ht="14.4" customHeight="1" x14ac:dyDescent="0.3">
      <c r="A11" s="23" t="s">
        <v>33</v>
      </c>
      <c r="B11" s="26"/>
      <c r="C11" s="88"/>
      <c r="D11" s="26"/>
      <c r="E11" s="80"/>
      <c r="F11" s="47"/>
      <c r="G11" s="80"/>
    </row>
    <row r="12" spans="1:7" x14ac:dyDescent="0.3">
      <c r="A12" s="22" t="s">
        <v>34</v>
      </c>
      <c r="B12" s="36">
        <f t="shared" ref="B12:G12" si="0">SUM(B10:B11)</f>
        <v>0</v>
      </c>
      <c r="C12" s="37">
        <f t="shared" si="0"/>
        <v>0</v>
      </c>
      <c r="D12" s="36">
        <f t="shared" si="0"/>
        <v>0</v>
      </c>
      <c r="E12" s="37">
        <f t="shared" si="0"/>
        <v>0</v>
      </c>
      <c r="F12" s="49">
        <f t="shared" si="0"/>
        <v>0</v>
      </c>
      <c r="G12" s="50">
        <f t="shared" si="0"/>
        <v>0</v>
      </c>
    </row>
    <row r="13" spans="1:7" x14ac:dyDescent="0.3">
      <c r="A13" s="21" t="s">
        <v>35</v>
      </c>
      <c r="B13" s="110"/>
      <c r="C13" s="111"/>
      <c r="D13" s="110"/>
      <c r="E13" s="112"/>
      <c r="F13" s="113"/>
      <c r="G13" s="114"/>
    </row>
    <row r="14" spans="1:7" x14ac:dyDescent="0.3">
      <c r="A14" s="23" t="s">
        <v>36</v>
      </c>
      <c r="B14" s="26"/>
      <c r="C14" s="34"/>
      <c r="D14" s="26"/>
      <c r="E14" s="34"/>
      <c r="F14" s="47"/>
      <c r="G14" s="51"/>
    </row>
    <row r="15" spans="1:7" ht="36.6" customHeight="1" x14ac:dyDescent="0.3">
      <c r="A15" s="24" t="s">
        <v>37</v>
      </c>
      <c r="B15" s="43"/>
      <c r="C15" s="34"/>
      <c r="D15" s="44"/>
      <c r="E15" s="34"/>
      <c r="F15" s="52"/>
      <c r="G15" s="51"/>
    </row>
    <row r="16" spans="1:7" ht="38.4" customHeight="1" x14ac:dyDescent="0.3">
      <c r="A16" s="24" t="s">
        <v>38</v>
      </c>
      <c r="B16" s="26"/>
      <c r="C16" s="42"/>
      <c r="D16" s="26"/>
      <c r="E16" s="42"/>
      <c r="F16" s="47"/>
      <c r="G16" s="48"/>
    </row>
    <row r="17" spans="1:7" x14ac:dyDescent="0.3">
      <c r="A17" s="23" t="s">
        <v>39</v>
      </c>
      <c r="B17" s="27"/>
      <c r="C17" s="34"/>
      <c r="D17" s="26"/>
      <c r="E17" s="34"/>
      <c r="F17" s="47"/>
      <c r="G17" s="51"/>
    </row>
    <row r="18" spans="1:7" x14ac:dyDescent="0.3">
      <c r="A18" s="23" t="s">
        <v>40</v>
      </c>
      <c r="B18" s="26"/>
      <c r="C18" s="34"/>
      <c r="D18" s="26"/>
      <c r="E18" s="34"/>
      <c r="F18" s="47"/>
      <c r="G18" s="51"/>
    </row>
    <row r="19" spans="1:7" ht="27" customHeight="1" x14ac:dyDescent="0.3">
      <c r="A19" s="24" t="s">
        <v>41</v>
      </c>
      <c r="B19" s="27"/>
      <c r="C19" s="42"/>
      <c r="D19" s="27"/>
      <c r="E19" s="42"/>
      <c r="F19" s="47"/>
      <c r="G19" s="48"/>
    </row>
    <row r="20" spans="1:7" x14ac:dyDescent="0.3">
      <c r="A20" s="23" t="s">
        <v>42</v>
      </c>
      <c r="B20" s="44"/>
      <c r="C20" s="34"/>
      <c r="D20" s="44"/>
      <c r="E20" s="34"/>
      <c r="F20" s="52"/>
      <c r="G20" s="51"/>
    </row>
    <row r="21" spans="1:7" x14ac:dyDescent="0.3">
      <c r="A21" s="23" t="s">
        <v>43</v>
      </c>
      <c r="B21" s="26"/>
      <c r="C21" s="34"/>
      <c r="D21" s="26"/>
      <c r="E21" s="34"/>
      <c r="F21" s="47"/>
      <c r="G21" s="51"/>
    </row>
    <row r="22" spans="1:7" x14ac:dyDescent="0.3">
      <c r="A22" s="23" t="s">
        <v>44</v>
      </c>
      <c r="B22" s="26"/>
      <c r="C22" s="34"/>
      <c r="D22" s="26"/>
      <c r="E22" s="34"/>
      <c r="F22" s="47"/>
      <c r="G22" s="51"/>
    </row>
    <row r="23" spans="1:7" ht="14.4" customHeight="1" x14ac:dyDescent="0.3">
      <c r="A23" s="23" t="s">
        <v>45</v>
      </c>
      <c r="B23" s="26"/>
      <c r="C23" s="75"/>
      <c r="D23" s="26"/>
      <c r="E23" s="77"/>
      <c r="F23" s="47"/>
      <c r="G23" s="79"/>
    </row>
    <row r="24" spans="1:7" ht="14.4" customHeight="1" x14ac:dyDescent="0.3">
      <c r="A24" s="23" t="s">
        <v>46</v>
      </c>
      <c r="B24" s="26"/>
      <c r="C24" s="76"/>
      <c r="D24" s="26"/>
      <c r="E24" s="78"/>
      <c r="F24" s="47"/>
      <c r="G24" s="80"/>
    </row>
    <row r="25" spans="1:7" x14ac:dyDescent="0.3">
      <c r="A25" s="23" t="s">
        <v>47</v>
      </c>
      <c r="B25" s="26"/>
      <c r="C25" s="34"/>
      <c r="D25" s="26"/>
      <c r="E25" s="34"/>
      <c r="F25" s="47"/>
      <c r="G25" s="51"/>
    </row>
    <row r="26" spans="1:7" ht="14.4" customHeight="1" x14ac:dyDescent="0.3">
      <c r="A26" s="23" t="s">
        <v>48</v>
      </c>
      <c r="B26" s="72"/>
      <c r="C26" s="34"/>
      <c r="D26" s="81"/>
      <c r="E26" s="34"/>
      <c r="F26" s="84"/>
      <c r="G26" s="51"/>
    </row>
    <row r="27" spans="1:7" ht="14.4" customHeight="1" x14ac:dyDescent="0.3">
      <c r="A27" s="23" t="s">
        <v>49</v>
      </c>
      <c r="B27" s="73"/>
      <c r="C27" s="34"/>
      <c r="D27" s="82"/>
      <c r="E27" s="34"/>
      <c r="F27" s="85"/>
      <c r="G27" s="51"/>
    </row>
    <row r="28" spans="1:7" ht="14.4" customHeight="1" x14ac:dyDescent="0.3">
      <c r="A28" s="23" t="s">
        <v>50</v>
      </c>
      <c r="B28" s="73"/>
      <c r="C28" s="34"/>
      <c r="D28" s="82"/>
      <c r="E28" s="34"/>
      <c r="F28" s="85"/>
      <c r="G28" s="51"/>
    </row>
    <row r="29" spans="1:7" ht="14.4" customHeight="1" x14ac:dyDescent="0.3">
      <c r="A29" s="23" t="s">
        <v>51</v>
      </c>
      <c r="B29" s="73"/>
      <c r="C29" s="34"/>
      <c r="D29" s="82"/>
      <c r="E29" s="34"/>
      <c r="F29" s="85"/>
      <c r="G29" s="51"/>
    </row>
    <row r="30" spans="1:7" ht="14.4" customHeight="1" x14ac:dyDescent="0.3">
      <c r="A30" s="23" t="s">
        <v>52</v>
      </c>
      <c r="B30" s="73"/>
      <c r="C30" s="34"/>
      <c r="D30" s="82"/>
      <c r="E30" s="34"/>
      <c r="F30" s="85"/>
      <c r="G30" s="51"/>
    </row>
    <row r="31" spans="1:7" ht="14.4" customHeight="1" x14ac:dyDescent="0.3">
      <c r="A31" s="23" t="s">
        <v>53</v>
      </c>
      <c r="B31" s="74"/>
      <c r="C31" s="34"/>
      <c r="D31" s="83"/>
      <c r="E31" s="34"/>
      <c r="F31" s="86"/>
      <c r="G31" s="51"/>
    </row>
    <row r="32" spans="1:7" ht="68.400000000000006" customHeight="1" x14ac:dyDescent="0.3">
      <c r="A32" s="25" t="s">
        <v>54</v>
      </c>
      <c r="B32" s="27"/>
      <c r="C32" s="42"/>
      <c r="D32" s="26"/>
      <c r="E32" s="42"/>
      <c r="F32" s="47"/>
      <c r="G32" s="53"/>
    </row>
    <row r="33" spans="1:7" x14ac:dyDescent="0.3">
      <c r="A33" s="22" t="s">
        <v>55</v>
      </c>
      <c r="B33" s="38">
        <f t="shared" ref="B33:G33" si="1">SUM(B14:B32)</f>
        <v>0</v>
      </c>
      <c r="C33" s="39">
        <f t="shared" si="1"/>
        <v>0</v>
      </c>
      <c r="D33" s="38">
        <f t="shared" si="1"/>
        <v>0</v>
      </c>
      <c r="E33" s="40">
        <f t="shared" si="1"/>
        <v>0</v>
      </c>
      <c r="F33" s="54">
        <f t="shared" si="1"/>
        <v>0</v>
      </c>
      <c r="G33" s="55">
        <f t="shared" si="1"/>
        <v>0</v>
      </c>
    </row>
    <row r="34" spans="1:7" x14ac:dyDescent="0.3">
      <c r="A34" s="22" t="s">
        <v>56</v>
      </c>
      <c r="B34" s="36">
        <f t="shared" ref="B34:G34" si="2">B12+B33</f>
        <v>0</v>
      </c>
      <c r="C34" s="41">
        <f t="shared" si="2"/>
        <v>0</v>
      </c>
      <c r="D34" s="36">
        <f t="shared" si="2"/>
        <v>0</v>
      </c>
      <c r="E34" s="37">
        <f t="shared" si="2"/>
        <v>0</v>
      </c>
      <c r="F34" s="49">
        <f t="shared" si="2"/>
        <v>0</v>
      </c>
      <c r="G34" s="50">
        <f t="shared" si="2"/>
        <v>0</v>
      </c>
    </row>
    <row r="35" spans="1:7" ht="15" thickBot="1" x14ac:dyDescent="0.35">
      <c r="A35" s="23" t="s">
        <v>57</v>
      </c>
      <c r="B35" s="29"/>
      <c r="C35" s="35"/>
      <c r="D35" s="29"/>
      <c r="E35" s="35"/>
      <c r="F35" s="56"/>
      <c r="G35" s="57"/>
    </row>
    <row r="36" spans="1:7" ht="15" thickBot="1" x14ac:dyDescent="0.35">
      <c r="A36" s="22" t="s">
        <v>58</v>
      </c>
      <c r="B36" s="68">
        <f>B34+C34+B35</f>
        <v>0</v>
      </c>
      <c r="C36" s="69"/>
      <c r="D36" s="70">
        <f>D34+E34+D35</f>
        <v>0</v>
      </c>
      <c r="E36" s="71"/>
      <c r="F36" s="100">
        <f>F34+G34+F35</f>
        <v>0</v>
      </c>
      <c r="G36" s="101"/>
    </row>
    <row r="37" spans="1:7" ht="15" thickBot="1" x14ac:dyDescent="0.35">
      <c r="A37" s="22" t="s">
        <v>59</v>
      </c>
      <c r="B37" s="30">
        <f>SUM(B36:G36)</f>
        <v>0</v>
      </c>
      <c r="C37" s="102"/>
      <c r="D37" s="103"/>
      <c r="E37" s="103"/>
      <c r="F37" s="103"/>
      <c r="G37" s="103"/>
    </row>
    <row r="38" spans="1:7" ht="20.399999999999999" customHeight="1" thickTop="1" x14ac:dyDescent="0.3">
      <c r="A38" s="19" t="s">
        <v>60</v>
      </c>
      <c r="B38" s="115"/>
      <c r="C38" s="116"/>
      <c r="D38" s="116"/>
      <c r="E38" s="116"/>
      <c r="F38" s="116"/>
      <c r="G38" s="117"/>
    </row>
    <row r="39" spans="1:7" ht="44.4" customHeight="1" x14ac:dyDescent="0.3">
      <c r="A39" s="19" t="s">
        <v>61</v>
      </c>
      <c r="B39" s="118"/>
      <c r="C39" s="116"/>
      <c r="D39" s="116"/>
      <c r="E39" s="116"/>
      <c r="F39" s="116"/>
      <c r="G39" s="117"/>
    </row>
    <row r="40" spans="1:7" ht="20.399999999999999" customHeight="1" x14ac:dyDescent="0.3">
      <c r="A40" s="19" t="s">
        <v>62</v>
      </c>
      <c r="B40" s="118"/>
      <c r="C40" s="116"/>
      <c r="D40" s="116"/>
      <c r="E40" s="116"/>
      <c r="F40" s="116"/>
      <c r="G40" s="117"/>
    </row>
    <row r="41" spans="1:7" ht="72.599999999999994" customHeight="1" x14ac:dyDescent="0.3">
      <c r="A41" s="119" t="s">
        <v>63</v>
      </c>
      <c r="B41" s="120"/>
      <c r="C41" s="120"/>
      <c r="D41" s="120"/>
      <c r="E41" s="120"/>
      <c r="F41" s="120"/>
      <c r="G41" s="120"/>
    </row>
    <row r="45" spans="1:7" ht="15" thickBot="1" x14ac:dyDescent="0.35"/>
    <row r="46" spans="1:7" x14ac:dyDescent="0.3">
      <c r="A46" s="58" t="s">
        <v>0</v>
      </c>
      <c r="B46" s="59"/>
      <c r="C46" s="60"/>
    </row>
    <row r="47" spans="1:7" x14ac:dyDescent="0.3">
      <c r="A47" s="5"/>
      <c r="C47" s="6"/>
    </row>
    <row r="48" spans="1:7" x14ac:dyDescent="0.3">
      <c r="A48" s="7" t="s">
        <v>1</v>
      </c>
      <c r="B48" s="4" t="s">
        <v>2</v>
      </c>
      <c r="C48" s="8" t="s">
        <v>30</v>
      </c>
    </row>
    <row r="49" spans="1:3" x14ac:dyDescent="0.3">
      <c r="A49" s="9" t="s">
        <v>4</v>
      </c>
      <c r="B49" s="1">
        <v>50000</v>
      </c>
      <c r="C49" s="10"/>
    </row>
    <row r="50" spans="1:3" x14ac:dyDescent="0.3">
      <c r="A50" s="9" t="s">
        <v>5</v>
      </c>
      <c r="B50" s="1">
        <v>25000</v>
      </c>
      <c r="C50" s="10"/>
    </row>
    <row r="51" spans="1:3" x14ac:dyDescent="0.3">
      <c r="A51" s="9" t="s">
        <v>6</v>
      </c>
      <c r="B51" s="1">
        <v>5000</v>
      </c>
      <c r="C51" s="10"/>
    </row>
    <row r="52" spans="1:3" x14ac:dyDescent="0.3">
      <c r="A52" s="9" t="s">
        <v>7</v>
      </c>
      <c r="B52" s="1">
        <v>2500</v>
      </c>
      <c r="C52" s="10"/>
    </row>
    <row r="53" spans="1:3" x14ac:dyDescent="0.3">
      <c r="A53" s="9" t="s">
        <v>8</v>
      </c>
      <c r="B53" s="1">
        <v>1000</v>
      </c>
      <c r="C53" s="10"/>
    </row>
    <row r="54" spans="1:3" x14ac:dyDescent="0.3">
      <c r="A54" s="9" t="s">
        <v>9</v>
      </c>
      <c r="B54" s="1">
        <v>2000</v>
      </c>
      <c r="C54" s="10"/>
    </row>
    <row r="55" spans="1:3" x14ac:dyDescent="0.3">
      <c r="A55" s="9" t="s">
        <v>10</v>
      </c>
      <c r="B55" s="1">
        <v>50000</v>
      </c>
      <c r="C55" s="10"/>
    </row>
    <row r="56" spans="1:3" x14ac:dyDescent="0.3">
      <c r="A56" s="9" t="s">
        <v>11</v>
      </c>
      <c r="B56" s="2"/>
      <c r="C56" s="11">
        <v>25000</v>
      </c>
    </row>
    <row r="57" spans="1:3" x14ac:dyDescent="0.3">
      <c r="A57" s="9" t="s">
        <v>12</v>
      </c>
      <c r="B57" s="2"/>
      <c r="C57" s="11">
        <v>10000</v>
      </c>
    </row>
    <row r="58" spans="1:3" x14ac:dyDescent="0.3">
      <c r="A58" s="9" t="s">
        <v>13</v>
      </c>
      <c r="B58" s="2"/>
      <c r="C58" s="11">
        <v>10000</v>
      </c>
    </row>
    <row r="59" spans="1:3" x14ac:dyDescent="0.3">
      <c r="A59" s="12" t="s">
        <v>14</v>
      </c>
      <c r="B59" s="2"/>
      <c r="C59" s="11">
        <v>4000</v>
      </c>
    </row>
    <row r="60" spans="1:3" x14ac:dyDescent="0.3">
      <c r="A60" s="12" t="s">
        <v>15</v>
      </c>
      <c r="B60" s="2"/>
      <c r="C60" s="11">
        <v>12000</v>
      </c>
    </row>
    <row r="61" spans="1:3" x14ac:dyDescent="0.3">
      <c r="A61" s="9" t="s">
        <v>16</v>
      </c>
      <c r="B61" s="2"/>
      <c r="C61" s="11">
        <v>1000</v>
      </c>
    </row>
    <row r="62" spans="1:3" x14ac:dyDescent="0.3">
      <c r="A62" s="9" t="s">
        <v>17</v>
      </c>
      <c r="B62" s="2"/>
      <c r="C62" s="11">
        <v>1000</v>
      </c>
    </row>
    <row r="63" spans="1:3" x14ac:dyDescent="0.3">
      <c r="A63" s="9" t="s">
        <v>18</v>
      </c>
      <c r="B63" s="2"/>
      <c r="C63" s="11">
        <v>2000</v>
      </c>
    </row>
    <row r="64" spans="1:3" x14ac:dyDescent="0.3">
      <c r="A64" s="13" t="s">
        <v>19</v>
      </c>
      <c r="B64" s="3">
        <f>SUM(B49:B63)</f>
        <v>135500</v>
      </c>
      <c r="C64" s="14">
        <f>SUM(C49:C63)</f>
        <v>65000</v>
      </c>
    </row>
    <row r="65" spans="1:7" x14ac:dyDescent="0.3">
      <c r="A65" s="9" t="s">
        <v>20</v>
      </c>
      <c r="B65" s="1">
        <f>B64*0.15</f>
        <v>20325</v>
      </c>
      <c r="C65" s="11">
        <v>0</v>
      </c>
      <c r="D65" s="61" t="s">
        <v>65</v>
      </c>
      <c r="E65" s="62"/>
      <c r="F65" s="62"/>
      <c r="G65" s="62"/>
    </row>
    <row r="66" spans="1:7" ht="15" thickBot="1" x14ac:dyDescent="0.35">
      <c r="A66" s="15" t="s">
        <v>21</v>
      </c>
      <c r="B66" s="16">
        <f>B65+B64+C64+C65</f>
        <v>220825</v>
      </c>
      <c r="C66" s="17"/>
      <c r="D66" s="63" t="s">
        <v>64</v>
      </c>
      <c r="E66" s="62"/>
      <c r="F66" s="62"/>
      <c r="G66" s="62"/>
    </row>
  </sheetData>
  <mergeCells count="35">
    <mergeCell ref="B38:G38"/>
    <mergeCell ref="B39:G39"/>
    <mergeCell ref="B40:G40"/>
    <mergeCell ref="A41:G41"/>
    <mergeCell ref="B7:C7"/>
    <mergeCell ref="E10:E11"/>
    <mergeCell ref="C37:G37"/>
    <mergeCell ref="B5:G5"/>
    <mergeCell ref="B9:C9"/>
    <mergeCell ref="D9:E9"/>
    <mergeCell ref="F9:G9"/>
    <mergeCell ref="B13:C13"/>
    <mergeCell ref="D13:E13"/>
    <mergeCell ref="F13:G13"/>
    <mergeCell ref="A1:G1"/>
    <mergeCell ref="B2:G2"/>
    <mergeCell ref="B3:G3"/>
    <mergeCell ref="B4:G4"/>
    <mergeCell ref="B6:G6"/>
    <mergeCell ref="D65:G65"/>
    <mergeCell ref="D66:G66"/>
    <mergeCell ref="D7:E7"/>
    <mergeCell ref="F7:G7"/>
    <mergeCell ref="B36:C36"/>
    <mergeCell ref="D36:E36"/>
    <mergeCell ref="B26:B31"/>
    <mergeCell ref="C23:C24"/>
    <mergeCell ref="E23:E24"/>
    <mergeCell ref="G23:G24"/>
    <mergeCell ref="D26:D31"/>
    <mergeCell ref="F26:F31"/>
    <mergeCell ref="C10:C11"/>
    <mergeCell ref="G10:G11"/>
    <mergeCell ref="A46:C46"/>
    <mergeCell ref="F36:G36"/>
  </mergeCells>
  <hyperlinks>
    <hyperlink ref="D66" r:id="rId1" xr:uid="{19BEFCA9-5EE9-4898-A710-98A5D92B637B}"/>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Modified Invoice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DSU Grant Invoice Template</dc:title>
  <dc:subject/>
  <dc:creator>Zoller, Jennifer</dc:creator>
  <cp:keywords/>
  <dc:description/>
  <cp:lastModifiedBy>Zoller, Jennifer</cp:lastModifiedBy>
  <cp:revision/>
  <dcterms:created xsi:type="dcterms:W3CDTF">2024-06-28T12:39:12Z</dcterms:created>
  <dcterms:modified xsi:type="dcterms:W3CDTF">2024-12-12T18:11:43Z</dcterms:modified>
  <cp:category/>
  <cp:contentStatus/>
</cp:coreProperties>
</file>