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S:\Divisional Shares\ADAP\Website\Alcohol_and_Drug_Abuse\Health Professionals\assets_treatmentprovidercertification\"/>
    </mc:Choice>
  </mc:AlternateContent>
  <xr:revisionPtr revIDLastSave="0" documentId="8_{B1A1C607-6502-4C13-BF54-28A5FB6527AF}" xr6:coauthVersionLast="45" xr6:coauthVersionMax="45" xr10:uidLastSave="{00000000-0000-0000-0000-000000000000}"/>
  <bookViews>
    <workbookView xWindow="-20070" yWindow="1485" windowWidth="15225" windowHeight="11535" tabRatio="739" xr2:uid="{00000000-000D-0000-FFFF-FFFF00000000}"/>
  </bookViews>
  <sheets>
    <sheet name="General Standards" sheetId="1" r:id="rId1"/>
    <sheet name="ASAM Level 2.1" sheetId="9" r:id="rId2"/>
    <sheet name="ASAM Level WM 3.2" sheetId="10" r:id="rId3"/>
    <sheet name="ASAM Level WM 3.7" sheetId="20" r:id="rId4"/>
    <sheet name="ASAM Level 3.1" sheetId="13" r:id="rId5"/>
    <sheet name="ASAM Level 3.3" sheetId="17" r:id="rId6"/>
    <sheet name="ASAM Level 3.5" sheetId="18" r:id="rId7"/>
    <sheet name="ASAM Level 3.7" sheetId="19" r:id="rId8"/>
  </sheets>
  <definedNames>
    <definedName name="_xlnm.Print_Titles" localSheetId="1">'ASAM Level 2.1'!$1:$1</definedName>
    <definedName name="_xlnm.Print_Titles" localSheetId="4">'ASAM Level 3.1'!$1:$1</definedName>
    <definedName name="_xlnm.Print_Titles" localSheetId="5">'ASAM Level 3.3'!$1:$1</definedName>
    <definedName name="_xlnm.Print_Titles" localSheetId="6">'ASAM Level 3.5'!$1:$1</definedName>
    <definedName name="_xlnm.Print_Titles" localSheetId="7">'ASAM Level 3.7'!$1:$1</definedName>
    <definedName name="_xlnm.Print_Titles" localSheetId="2">'ASAM Level WM 3.2'!$1:$1</definedName>
    <definedName name="_xlnm.Print_Titles" localSheetId="3">'ASAM Level WM 3.7'!$1:$1</definedName>
    <definedName name="_xlnm.Print_Titles" localSheetId="0">'General Standards'!$1:$1</definedName>
    <definedName name="Z_5E5DDED5_F875_41F1_BE08_A3C8957BF435_.wvu.PrintTitles" localSheetId="1" hidden="1">'ASAM Level 2.1'!$1:$1</definedName>
    <definedName name="Z_5E5DDED5_F875_41F1_BE08_A3C8957BF435_.wvu.PrintTitles" localSheetId="4" hidden="1">'ASAM Level 3.1'!$1:$1</definedName>
    <definedName name="Z_5E5DDED5_F875_41F1_BE08_A3C8957BF435_.wvu.PrintTitles" localSheetId="5" hidden="1">'ASAM Level 3.3'!$1:$1</definedName>
    <definedName name="Z_5E5DDED5_F875_41F1_BE08_A3C8957BF435_.wvu.PrintTitles" localSheetId="6" hidden="1">'ASAM Level 3.5'!$1:$1</definedName>
    <definedName name="Z_5E5DDED5_F875_41F1_BE08_A3C8957BF435_.wvu.PrintTitles" localSheetId="7" hidden="1">'ASAM Level 3.7'!$1:$1</definedName>
    <definedName name="Z_5E5DDED5_F875_41F1_BE08_A3C8957BF435_.wvu.PrintTitles" localSheetId="2" hidden="1">'ASAM Level WM 3.2'!$1:$1</definedName>
    <definedName name="Z_5E5DDED5_F875_41F1_BE08_A3C8957BF435_.wvu.PrintTitles" localSheetId="3" hidden="1">'ASAM Level WM 3.7'!$1:$1</definedName>
    <definedName name="Z_5E5DDED5_F875_41F1_BE08_A3C8957BF435_.wvu.PrintTitles" localSheetId="0" hidden="1">'General Standards'!$1:$1</definedName>
  </definedNames>
  <calcPr calcId="191029"/>
  <customWorkbookViews>
    <customWorkbookView name="Patty Breneman - Personal View" guid="{0E1407C5-F6CA-4AEF-B998-52FEA0CE6143}" mergeInterval="0" personalView="1" maximized="1" xWindow="-8" yWindow="-8" windowWidth="1936" windowHeight="1186" activeSheetId="1"/>
    <customWorkbookView name="Breneman, Patricia - Personal View" guid="{593DDC2A-FA6B-405D-85F7-1D8E40ADBFE5}" mergeInterval="0" personalView="1" maximized="1" xWindow="-8" yWindow="-8" windowWidth="1296" windowHeight="744" activeSheetId="1"/>
    <customWorkbookView name="Beck, Stephanie - Personal View" guid="{5E5DDED5-F875-41F1-BE08-A3C8957BF435}" mergeInterval="0" personalView="1" maximized="1" xWindow="-8" yWindow="-8" windowWidth="1382" windowHeight="744"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E42" i="19" l="1"/>
  <c r="E41" i="18"/>
  <c r="E37" i="17"/>
  <c r="E38" i="13"/>
  <c r="E34" i="20"/>
  <c r="E30" i="10"/>
  <c r="E12" i="9"/>
  <c r="F64" i="1" l="1"/>
  <c r="F34" i="20" l="1"/>
  <c r="I34" i="20" s="1"/>
  <c r="F42" i="19"/>
  <c r="I42" i="19" s="1"/>
  <c r="F41" i="18"/>
  <c r="I41" i="18" s="1"/>
  <c r="F37" i="17"/>
  <c r="I37" i="17" s="1"/>
  <c r="E8" i="1" l="1"/>
  <c r="F8" i="1" l="1"/>
  <c r="E92" i="1" l="1"/>
  <c r="F30" i="10" l="1"/>
  <c r="I30" i="10" s="1"/>
  <c r="F38" i="13"/>
  <c r="I38" i="13" s="1"/>
  <c r="F12" i="9"/>
  <c r="I12" i="9" s="1"/>
  <c r="F3" i="1" l="1"/>
  <c r="E108" i="1" l="1"/>
  <c r="F117" i="1" l="1"/>
  <c r="F92" i="1"/>
  <c r="F36" i="1"/>
  <c r="F34" i="1"/>
  <c r="F41" i="1" l="1"/>
  <c r="F32" i="1" l="1"/>
  <c r="F115" i="1"/>
  <c r="E115" i="1"/>
  <c r="F108" i="1"/>
  <c r="F102" i="1"/>
  <c r="E102" i="1"/>
  <c r="F90" i="1"/>
  <c r="E90" i="1"/>
  <c r="F83" i="1"/>
  <c r="E83" i="1"/>
  <c r="F73" i="1"/>
  <c r="E73" i="1"/>
  <c r="E64" i="1"/>
  <c r="F52" i="1"/>
  <c r="E52" i="1"/>
  <c r="F45" i="1"/>
  <c r="E45" i="1"/>
  <c r="E41" i="1"/>
  <c r="E32" i="1"/>
  <c r="F14" i="1"/>
  <c r="E14" i="1"/>
  <c r="F12" i="1"/>
  <c r="E12" i="1"/>
  <c r="F118" i="1" l="1"/>
  <c r="E117" i="1"/>
  <c r="E118" i="1" s="1"/>
  <c r="E34" i="1"/>
  <c r="E36" i="1" s="1"/>
  <c r="I118" i="1" l="1"/>
</calcChain>
</file>

<file path=xl/sharedStrings.xml><?xml version="1.0" encoding="utf-8"?>
<sst xmlns="http://schemas.openxmlformats.org/spreadsheetml/2006/main" count="1299" uniqueCount="627">
  <si>
    <t>Planning</t>
  </si>
  <si>
    <t>Fiscal Management</t>
  </si>
  <si>
    <t>Human Resources</t>
  </si>
  <si>
    <t>Ongoing supervision of clinical staff or direct service personnel is documented.</t>
  </si>
  <si>
    <t>Risk Management</t>
  </si>
  <si>
    <t>Accessibility</t>
  </si>
  <si>
    <t>Health and Safety</t>
  </si>
  <si>
    <t>Quality Assurance and Performance Improvement</t>
  </si>
  <si>
    <t>Rights of Person Served</t>
  </si>
  <si>
    <t>Documentation</t>
  </si>
  <si>
    <t>Screening and Access</t>
  </si>
  <si>
    <t>Crisis assessments are documented and include: suicide risk, danger to self or others, urgent or critical medical condition(s), immediate threats.</t>
  </si>
  <si>
    <t>Assessment</t>
  </si>
  <si>
    <t>Case Management</t>
  </si>
  <si>
    <t>Medication Monitoring and Management</t>
  </si>
  <si>
    <t>Crisis Management</t>
  </si>
  <si>
    <t>The organization has written guidelines for mental health crisis/emergency management.</t>
  </si>
  <si>
    <t>Organizational chart</t>
  </si>
  <si>
    <t>Annual Report</t>
  </si>
  <si>
    <t>Risk Management Plan</t>
  </si>
  <si>
    <t>Quality Improvement Plan</t>
  </si>
  <si>
    <t>Client chart</t>
  </si>
  <si>
    <t>Staff list</t>
  </si>
  <si>
    <t>Written and dated documentation in the personnel record that the staff person has reviewed the personnel policies and procedures.</t>
  </si>
  <si>
    <t>Written and dated documentation that the personnel policies and procedures are reviewed and updated (as necessary).</t>
  </si>
  <si>
    <t>Supervision notes</t>
  </si>
  <si>
    <t xml:space="preserve">Policy and procedure for employees who have problems that interefere with acceptable job performance. </t>
  </si>
  <si>
    <t>Program Structure and Staffing</t>
  </si>
  <si>
    <t>Service delivery models/strategies are based on accepted practice, research, EBP, peer-reviewed publications, clinical practice guidelines, and/or expert professional consensus.</t>
  </si>
  <si>
    <t xml:space="preserve">Menu of Services </t>
  </si>
  <si>
    <t xml:space="preserve">Program offers either in house or through referral: peer support, advocacy groups, and/or self-help groups. </t>
  </si>
  <si>
    <t>Services: support the recovery, health, and well-being of the persons or family served; enhance the quality of life of the persons served; reduce symptoms and needs, and build resilience; restore and/or improve functioning; support the integration of persons served in the community.</t>
  </si>
  <si>
    <t>Families are encouraged or invited to participate, as appropriate.</t>
  </si>
  <si>
    <t>Each reimbursed service is documented in client's record and provider uses acceptable documentation practices.</t>
  </si>
  <si>
    <t>Assessment results in written and dated document that includes written interpretive summary, DSM-5 diagnosis or ICD-10 diagnosis code, identification of co-occurring disorders, ASAM criteria, and treatment recommendations.</t>
  </si>
  <si>
    <t>Person served will sign and date a statement, included in the treatment plan, indicating that he/she has reviewed, participated in the development of, and understands the treatment plan.</t>
  </si>
  <si>
    <t>Counselor signs and dates the treatment plan upon its completion.</t>
  </si>
  <si>
    <t>After each billable service, documentation supporting continued need for services based on clinical necessity, including the following: dated progress notes that link to the treatment plan; updates or modifications to treatment plan; interventions provided and client’s response; printed staff name and signature or electronic equivalent.</t>
  </si>
  <si>
    <t>The written aftercare plan is developed and: is prepared to ensure seamless transition when a person served is transferred to another level of care or prepares for a planned discharge; identifies the person’s need for a recovery support system or other types of service that will assist in continuing the recovery and community integration; includes referral information made for additional services such as appointment dates, times, contact name, telephone number, and location; includes recommendations for self-help and contact information for local peer recovery support services; will include the signature of the person served and/or their legal guardian as applicable.</t>
  </si>
  <si>
    <t>For transitions between levels of care and/or providers: counselors ensure successful transition between clinically appropriate levels of care; referring agencies must provide the receiving agency the most recent assessment upon receipt of a signed release of information.</t>
  </si>
  <si>
    <t>A list of clinical staff members authorized by the program and by law to administer or dispense medications is maintained and updated as needed.</t>
  </si>
  <si>
    <t>Self-administration of medication is permitted only when specifically ordered by the responsible prescribing professional.</t>
  </si>
  <si>
    <t>SATIS data submissions</t>
  </si>
  <si>
    <t>Strategic plan, Annual Report, website</t>
  </si>
  <si>
    <t>Strategic Plan</t>
  </si>
  <si>
    <t>Policy and Procedure Manual</t>
  </si>
  <si>
    <t>Personnel files</t>
  </si>
  <si>
    <t>Client Handbook</t>
  </si>
  <si>
    <t>Grant award</t>
  </si>
  <si>
    <t>Policies and procedures regarding illegal and legal drugs, prescriptions, and weapons.</t>
  </si>
  <si>
    <t>Documentation is legible, clear, and sufficient clinical content.</t>
  </si>
  <si>
    <t>Policy and Procedure Manual, Client chart</t>
  </si>
  <si>
    <t>Policy and Procedure Manual, Client chart, Critical incident reporting</t>
  </si>
  <si>
    <t>Policy and procedures allowing persons served to review their medical record.</t>
  </si>
  <si>
    <t>Policy and procedures regarding the use of person served labor.</t>
  </si>
  <si>
    <t>Screening utilizes EB tool and is uniformly administered by trained staff and includes an interview, review of eligibility, and other treatment sources when services cannot be provided.</t>
  </si>
  <si>
    <t>Menu of services, Client chart</t>
  </si>
  <si>
    <t>0=not present
1=present</t>
  </si>
  <si>
    <t>0=not present
1=present but not inclusive
2=present and inclusive</t>
  </si>
  <si>
    <t>0=present in less than 25% of reviewed charts
1=present in 25% to 75% of charts
2=present in more than 75% of charts</t>
  </si>
  <si>
    <t>Policy and Procedure Manual*, Client chart</t>
  </si>
  <si>
    <t>Policy and Procedure Manual*, Personnel files</t>
  </si>
  <si>
    <t>All medications are administered in accordance with accepted and statutory clinical practice under the authority of a prescribing professional.</t>
  </si>
  <si>
    <t>The mission, vision, and goals support the safety and quality of care, treatment and services.</t>
  </si>
  <si>
    <t>Written policies and procedures for conducting background checks.</t>
  </si>
  <si>
    <t>Mechanism for notifying all employees of changes in personnel policies and procedures, which is documented.</t>
  </si>
  <si>
    <t>Demonstrates accommodations for clients with language barriers or with special needs as outlined by the American Disability Act, Federal Guidelines.</t>
  </si>
  <si>
    <t xml:space="preserve">The quality improvement plan includes: definition of QI structure and procedures, analysis of community needs, aligns with organizational goals and objectives, assigns responsibility to individual(s) or team, is informed by data, incorporates measurable goals and objectives, incorporates performance indicators that measure the program.  </t>
  </si>
  <si>
    <t>Written and dated policy and procedure for closing, storing and destroying person served identifying information.</t>
  </si>
  <si>
    <t>Written and dated policies and procedures regarding pharmaceutical practices.</t>
  </si>
  <si>
    <t>Written description of the mission, policies, and procedures of its IOP.</t>
  </si>
  <si>
    <t>0=not present
1=present and demonstrates limited implementation
2=present and demonstrates full implementation</t>
  </si>
  <si>
    <t>Demonstrates implementaion of an up-to-date risk management plan.</t>
  </si>
  <si>
    <t>0=not present
1=present but not inclusive
2=present and inclusive but limited in design or implementation
3=present, inclusive, and fully designed and implemented</t>
  </si>
  <si>
    <t xml:space="preserve">0=not compliant
1=compliant </t>
  </si>
  <si>
    <t>0=not present or not compliant
1=present and compliant</t>
  </si>
  <si>
    <t xml:space="preserve">Program makes continuing education in SUD treatment and prevention services available to employees who provide the services. </t>
  </si>
  <si>
    <t>Client Orientation, Policy and Procedure Manual</t>
  </si>
  <si>
    <t>Organization identifies those responsible for Governance.</t>
  </si>
  <si>
    <t>Organization chart reflects current staffing and is made available to staff and members of Governance.</t>
  </si>
  <si>
    <t>Policy and Procedure Manual, Client Handbook</t>
  </si>
  <si>
    <t>Written policies and procedures for supervision of all individuals providing direct services and require supervision of any staff that provides billable SUD services.</t>
  </si>
  <si>
    <t>Students, interns, or volunteers are held to section 5.0 standards.</t>
  </si>
  <si>
    <t>Written policy and procedures for the handling of both licit and illicit drugs brought into the organization by both clients and personnel.</t>
  </si>
  <si>
    <t xml:space="preserve">Policy and Procedure Manual, Client Handbook </t>
  </si>
  <si>
    <t>Menu of Services, Client Handbook, Website</t>
  </si>
  <si>
    <t>Medication errors and adverse drug reactions are documented in the client chart and reported to the responsible physician upon discovery.</t>
  </si>
  <si>
    <t>Drugs and prescriptions brought into the program for the client are neither administered nor made available for self-administration unless they are identified by the program and approved by the responsible prescribing professional.</t>
  </si>
  <si>
    <t xml:space="preserve">Written and dated policies and procedures that define the format and content of client charts. </t>
  </si>
  <si>
    <t>System in place to protect client records from inappropriate disclosure including provisions for employee education.</t>
  </si>
  <si>
    <t>0=not present
1=present but not inclusive
2=present and inclusive but not publicly available
3=present, inclusive, and publicly available</t>
  </si>
  <si>
    <t>Utilizes written and standardized criteria for admission to each level of care. Admission criteria publicly available.</t>
  </si>
  <si>
    <t>Written and dated policies and procedures for obtaining a client assessment and establishment of a diagnosis.</t>
  </si>
  <si>
    <t xml:space="preserve">Written policy and procedure about screening, assessing, and treating clients who use tobacco. </t>
  </si>
  <si>
    <t>Written and dated policies and procedures on clients who are transitioning or are discharged.</t>
  </si>
  <si>
    <t>Upon discharge, when client has given documented consent, the organization, when prescribing medications, will document coordination of care with the Primary Care Provider and/or external prescribing professional regarding, at a minimum, what medications are being prescribed and for what diagnoses.</t>
  </si>
  <si>
    <t>Clinical appropriateness for admission to an IOP is determined utilizing assessment protocols identified in these standards and can be justified based upon ASAM Criteria for level 2.1.</t>
  </si>
  <si>
    <t xml:space="preserve">Medicaid Enrollment, fee schedule, annual audit </t>
  </si>
  <si>
    <t xml:space="preserve">Written procedures for addressing critical incidents (both internal purpose and ADAP reporting); will define sentinel events and communicate this definition throughout the organization. </t>
  </si>
  <si>
    <t>CATEGORY</t>
  </si>
  <si>
    <t>STANDARD</t>
  </si>
  <si>
    <t>EVIDENCE OR METHOD OF COMPLIANCE</t>
  </si>
  <si>
    <t>PROVIDER SCORE</t>
  </si>
  <si>
    <t>MAXIMUM SCORE</t>
  </si>
  <si>
    <t>SCORING DESCRIPTION</t>
  </si>
  <si>
    <t>FINDINGS</t>
  </si>
  <si>
    <t>Transition/          Discharge</t>
  </si>
  <si>
    <t>GENERAL PROGRAM STANDARDS: TOTAL</t>
  </si>
  <si>
    <t>SECTION</t>
  </si>
  <si>
    <t xml:space="preserve">Each individual who requests and is in need of treatment for intravenous substance use is admitted to a program of such treatment not later than:
14 days after making the request for admission to such a program; or
120 days after the date of such request, if no such program has the capacity to admit the individual on the date of such request and if interim services, including referral for prenatal care, are made available to the individual not later than 48 hours after such request.
</t>
  </si>
  <si>
    <t>Written plan to address CLAS standards.</t>
  </si>
  <si>
    <t>Written, dated organizational strategic plan that includes: goals, priorities, evaluation, ongoing analysis and understanding of SUD treatment needs in the area and has input from clients, personnel and other stakeholders, identify methods to coordinate services with other service providers.</t>
  </si>
  <si>
    <t>3.2.3</t>
  </si>
  <si>
    <t>3.2.1 - 3.2.2</t>
  </si>
  <si>
    <t>Non-discrimination policy and practices are in place and addresses non-discrimination on the basis of: race, religion, gender, ethnicity, age, disabilities, sexual orientation, real or perceived HIV status.</t>
  </si>
  <si>
    <t>Code of ethics which structures the behavior of the organization, to include all staff, including business practices.</t>
  </si>
  <si>
    <t>5.5.2</t>
  </si>
  <si>
    <t>5.5.3</t>
  </si>
  <si>
    <t>5.5.4</t>
  </si>
  <si>
    <t xml:space="preserve">Each employee is oriented to all policies and procedures pertinent to his/her job description. </t>
  </si>
  <si>
    <r>
      <t>Policy and Procedure Manual,</t>
    </r>
    <r>
      <rPr>
        <sz val="11"/>
        <color rgb="FFFF0000"/>
        <rFont val="Calibri"/>
        <family val="2"/>
        <scheme val="minor"/>
      </rPr>
      <t xml:space="preserve"> </t>
    </r>
    <r>
      <rPr>
        <sz val="11"/>
        <rFont val="Calibri"/>
        <family val="2"/>
        <scheme val="minor"/>
      </rPr>
      <t>Personnel files</t>
    </r>
  </si>
  <si>
    <t>Each position has a current job description that includes: Credentials and/or licensure required to employment in the position; Duties and responsibilities of the position; Minimum levels of education and training required for the position; Related work experience required for the position; Reporting and supervisory responsibilities of the position; Salary range of the position in the organization, performance criteria.</t>
  </si>
  <si>
    <t>Organization demonstrates knowledge of clients' legal status.</t>
  </si>
  <si>
    <t>Staffing requirements are in accordance the ASAM Criteria and are determined by the level of care being provided.</t>
  </si>
  <si>
    <t>Information available identifying other social service providers.</t>
  </si>
  <si>
    <t>Policy and procedure for offering interim services evidence of interim services being provided (around needle sharing, HIV, tuberculosis, and substance use and pregnancy, etc.) with special attention given to pregnant women, women with dependent children, people who use via IV, people who have HIV and/or TB.</t>
  </si>
  <si>
    <t>Publicizes availability of services with notice of preference to pregnant women.</t>
  </si>
  <si>
    <t>Clients will be offered a copy of their treatment plan and each update thereof.</t>
  </si>
  <si>
    <t>Leadership and Governance</t>
  </si>
  <si>
    <t>Policies and procedures must be dated within five years from the date of the site visit.</t>
  </si>
  <si>
    <t>Staff list, Utilization data, clinician case loads</t>
  </si>
  <si>
    <t>Policy and procedure manual, waiting list reports</t>
  </si>
  <si>
    <t>0=not occurring
1=occurring irregularly
2=occurring regularly</t>
  </si>
  <si>
    <t>If the clinician signing the treatment plan is a non-licensed clinician, AAP, or CADC, the treatment plan must be cosigned by a supervisor who is either: an LADC with one year of full-time experience; an independent LiCSW, LMFT, LCMHC who has at least one year of full-time addiction counseling experience (or part-time equivalent); physician certified in addiction medicine by ASAM.</t>
  </si>
  <si>
    <t>Discharge summary completed within seven (7) calendar days following discharge and is signed, dated by the counselor, includes required components and is entered into the client's chart.</t>
  </si>
  <si>
    <t>Rights of the person served must be communicated to the person served:
In a manner the person served understands.
Prior to the beginning of service delivery or at the initiation of service delivery.
When informed consent is not possible due to the inability of the person served to understand his/her rights in the treatment process, documentation of this factor appears in the client record.</t>
  </si>
  <si>
    <t>The assessment documents the risk ratings across all six dimensions in the ASAM Criteria to determine the appropriate level of care.</t>
  </si>
  <si>
    <t>0=present in less than 50% of reviewed charts
1=present in 50% tor more charts
Bonus=add 1 point if present in 100% of charts</t>
  </si>
  <si>
    <t>RECOMMENDED OR REQUIRED ACTION</t>
  </si>
  <si>
    <t>Demonstrates responsible fiscal management practices: Medicaid certification, published fee schedule, reliable monitoring of billing and expenditures and revenues, identification of fund sources, written procedure to prepare budget.</t>
  </si>
  <si>
    <t>5.10</t>
  </si>
  <si>
    <t xml:space="preserve">Implement infection control policy that includes the prevention of transmission of tuberculosis that addresses: screening, testing, medical evaluation, identifying individuals who are at high-risk of becoming infected, counseling, case management, reporting requirements, and referrals. </t>
  </si>
  <si>
    <t>Procedures for addressing critical incidents that include: reporting, remedial action, timely debriefings.</t>
  </si>
  <si>
    <t>Policies that promote the following rights:
Confidentiality
Privacy
Freedom from abuse, financial or other exploitation, retailiation, humiliation, neglect
Access to information that would facilitate decision-making, records, person-centered plan
Informed consent/refusal regarding service delivery, release of information, concurrent services, involvement in research (if applicable)
Access or referral to self-help, advocacy
Investigation and resolution of alleged infringement of rights</t>
  </si>
  <si>
    <t>Compliance with documentation requirements in grant award.</t>
  </si>
  <si>
    <t>Notes are clear and include required components (e.g. client ID, date, service rendered, location, time, treatment goal, etc.).</t>
  </si>
  <si>
    <t>Screening/eligibility policies and procedures: definitions, acceptance/refusal of referrals, preference to priority populations in the following order:
Pregnant women who use substances intravenously
Pregnant women who use substances
People who use substances intravenously
All other people who use substances</t>
  </si>
  <si>
    <t>Compliance with 48 hour time limit to screen and determine elgibility for pregnant women. If Provider has insufficient capacity, ADAP Clinical Director is notified within 48 hours.</t>
  </si>
  <si>
    <t>Policy and Procedure Manual, ADAP notification</t>
  </si>
  <si>
    <t xml:space="preserve">Clients receive an orientation; written and dated documentation signed by the person served that the orientation occurred and includes:
Philosophy and goals of the program
Confidentiality policies (including 42 CFR Part 2)
Consent to treatment
Rules governing conduct
Transitions between levels of care criteria and procedures
Hours of services and access to after-hour services, as appropriate
Costs, fees, and payment responsibility
Mandated reporting laws
Includes explanation of: rights and responsibilities; grievance procedures; policies around tobacco, legal or illegal substances brought into program, prescription medication brought into the program, weapons brought into the program; rules and expectations of the persons served; a description of how the person-centered treatment plan will be developed; the person's participation in goal development and achievement; expectations for legally required appointments, sanction, or court notification. </t>
  </si>
  <si>
    <t xml:space="preserve">Policy and Procedure Manual, client chart </t>
  </si>
  <si>
    <t xml:space="preserve">Demonstrates the capacity to provide case management services that is goal-oriented, focused on improving self-sufficiency, flexible and driven by the unique needs of the client.  </t>
  </si>
  <si>
    <t>Plan is completed within timeframes (end of fourth visit for OP and MAT, end of fifth day for residential)</t>
  </si>
  <si>
    <t>Plan includes: goals in words of client with clinical interpretation; objectives that are specific, measurable, achievable, realistic, and time-limited; treatment objectives that identify specific interventions, modalities, or services including frequency and staff.</t>
  </si>
  <si>
    <t>Policy and Procedure Manual*, Client chart, Review of physical space</t>
  </si>
  <si>
    <t>Have direct affiliations with other levels of care, or close coordination through referral to more and less intensive levels of care and other services.</t>
  </si>
  <si>
    <t>Community partner interviews, client charts</t>
  </si>
  <si>
    <t>Discharge criteria must include:
Withdrawal signs and symptoms are sufficiently resolved that the client can be safely managed at a less intensive level of care; or, 
The client signs and symptoms of withdrawal have failed to respond to treatment and have intensified (as confirmed by higher scores on the Clinical Institute Withdrawal Assessment of Alcohol Scale, Revised (CIWA-Ar) or other comparable standardized scoring system, such that transfer to a more intensive level of withdrawal management service is indicated; or, 
The client is unable to complete withdrawal management at the current level of care, despite an adequate trial.</t>
  </si>
  <si>
    <t>Personnel chart</t>
  </si>
  <si>
    <t>0=not available
1=available, but not 24/7
2=available 24/7</t>
  </si>
  <si>
    <t xml:space="preserve">Policy and Procedure Manual, Client interviews </t>
  </si>
  <si>
    <t>0=cannot provide
1=can provide</t>
  </si>
  <si>
    <t>Menu of services, Client chart, Staff interviews</t>
  </si>
  <si>
    <t>0=menu of services is not comprehensive
1=menu of services is comprehensive</t>
  </si>
  <si>
    <t>0=does not have appropriately credentialed staff
1=has appropriately credentialed staff</t>
  </si>
  <si>
    <t>Have the availability of medical nursing care and observation as warranted, based on clinical judgment.</t>
  </si>
  <si>
    <t>0=not available
1=available</t>
  </si>
  <si>
    <t>Policy and Procedure Manual, Client chart, Menu of services</t>
  </si>
  <si>
    <t>Staff list, credentials, and schedule</t>
  </si>
  <si>
    <t>Have a team of staff that include appropriately trained and credentialed medical, addiction, and mental health professionals.</t>
  </si>
  <si>
    <t>Have the ability to arrange for pharmacotherapy for psychiatric or substance use disorder medications.</t>
  </si>
  <si>
    <t>Staff list, staff schedule</t>
  </si>
  <si>
    <t>0=not staffed appropriately
1=staffed appropriately</t>
  </si>
  <si>
    <t>0=staff are not trained
1=staff are inconsistently trained
2=all staff are trained in all of the required areas</t>
  </si>
  <si>
    <t xml:space="preserve">FINAL SCORE: </t>
  </si>
  <si>
    <t>ASAM LEVEL 2.1 STANDARDS: TOTAL</t>
  </si>
  <si>
    <t>ASAM LEVEL 3.1 STANDARDS: TOTAL</t>
  </si>
  <si>
    <t>ASAM LEVEL 3.3 STANDARDS: TOTAL</t>
  </si>
  <si>
    <t>ASAM LEVEL 3.5 STANDARDS: TOTAL</t>
  </si>
  <si>
    <t>ASAM LEVEL WM 3.2 STANDARDS: TOTAL</t>
  </si>
  <si>
    <t>ASAM LEVEL 3.7 STANDARDS: TOTAL</t>
  </si>
  <si>
    <t>ASAM LEVEL WM 3.7 STANDARDS: TOTAL</t>
  </si>
  <si>
    <t>Telephone or in-person consultation with a physician/physician extender and emergency services are available 24/7.</t>
  </si>
  <si>
    <t>Ability to arrange for needed procedures (including laboratory and toxicology tests) appropriate to the severity and urgency of the client's condition.</t>
  </si>
  <si>
    <t>Be staffed by allied health professionals, such as counselor aides or group living workers, on-site 24 hours a day or as required by licensing regulations.</t>
  </si>
  <si>
    <t>Clinical staff knowledgeable about the biological and psychosocial dimensions of substance use and mental health disorders and their treatment, and are able to identify the signs and symptoms of acute psychiatric conditions.</t>
  </si>
  <si>
    <t>Staff roster</t>
  </si>
  <si>
    <t>0=not compliant
1=compliant</t>
  </si>
  <si>
    <t>Medical, psychiatric, psychological, laboratory, and toxicology services are available through consultation or referral, as appropriate to the severity and urgency of client's condition.</t>
  </si>
  <si>
    <t>0=not staffed and trained appropriately
1=staffed and trained appropriately</t>
  </si>
  <si>
    <t>0=services not available
1=services available</t>
  </si>
  <si>
    <t>Client Chart</t>
  </si>
  <si>
    <t>Staff roster, staff schedule</t>
  </si>
  <si>
    <t>Coordination of necessary services or other levels of care are available through direct affiliation or referral processes.</t>
  </si>
  <si>
    <t>Additional medical specialty consultation,  psychological, laboratory, and toxicology services are available on-site, through consultation or referral.</t>
  </si>
  <si>
    <t>Psychiatric services are available on-site through consultation or referral when a presenting issue could be attended to at a later time. Such services are available within 8 hours by telephone or 24 hours in person.</t>
  </si>
  <si>
    <t>Have affiliations with other levels of care.</t>
  </si>
  <si>
    <t>0=not used 
1=inconsistently used 
2=consistently used</t>
  </si>
  <si>
    <t>Specialized clinical consultation and supervision for biomedical, emotional, behavioral, and cognitive probelms.</t>
  </si>
  <si>
    <t>Specialized clinical consultation and supervision for biomedical, emotional, behavioral, and cognitive problems.</t>
  </si>
  <si>
    <t>Have direct affiliations with other levels of care.</t>
  </si>
  <si>
    <t>The ability to arrange for appropriate laboratory and toxicology tests.</t>
  </si>
  <si>
    <t>Use withdrawal rating scale tables and flow sheets (which may include tabulation of vital signs), as needed.</t>
  </si>
  <si>
    <t>Policy and Procedure Manual, Staff interviews</t>
  </si>
  <si>
    <t xml:space="preserve">0=not present
1=present </t>
  </si>
  <si>
    <t>Have ability to arrange for appropriate laboratory and toxicology tests.</t>
  </si>
  <si>
    <t>Offer a pregnancy test to women before initiation of pharmacological intervention</t>
  </si>
  <si>
    <t>Make available to the person served a description of the treatment services, including treatment services provided evenings and weekends.</t>
  </si>
  <si>
    <t>Assign a primary clinician who will follow the client's progress during withdrawal management. Such assignment must be documented in the clinical record.</t>
  </si>
  <si>
    <t>Establish written admission, continuing care, and discharge criteria.</t>
  </si>
  <si>
    <t>Provide and have procedures for the following if the Provider manages medications for persons served:
Compliance with all applicable laws and regulations pertaining to medications and controlled substances.
Documentation or confirmation of informed consent for each medication prescribed, when possible.
Integrating any prescribed medications into a person’s treatment plan, including, if applicable special dietary restrictions or needs associated with medication use.
Identification, documentation, and required reporting, including to the prescribing professional:
Of any medication reactions experienced by the person served.
Of medication errors, as appropriate.</t>
  </si>
  <si>
    <t>Policies and procedures regarding medication errors and drug reactions as part of the quality monitoring and improvement system.
Actions to follow in case of emergencies related to the use of medication, including ready access to the telephone number of a poison control center by Provider staff.
Availability of the medical resources for consultation during hours of operation.</t>
  </si>
  <si>
    <t>Maintains up to date documentation in the person served record of all medications, prescriptions, and non-prescriptions, used by the person that includes:
Name of the medication.
Dosage, including strength or concentration.
Frequency.
Instructions for use, including administration route.
For prescription medications:
Prescribing professional and phone number.
Dispensing pharmacy and contact information.
Policies and procedures that address:
Storage, including handling of medication requiring refrigeration or protection from light.
Safe handling.
Packaging or labeling.
Safe disposal.
Maintenance of an adequate supply of the medication for the persons served.
Documentation of medication use.</t>
  </si>
  <si>
    <t>Coordinate services, as needed, with the physician providing primary care needs.</t>
  </si>
  <si>
    <t>Qualified staff receives and records verbal orders for medication, laboratory test, or dietary needs.</t>
  </si>
  <si>
    <t xml:space="preserve">The Provider has identified in policy and procedures the staff that is authorized to receive and record verbal orders in accordance with laws and regulations.
Documentation of verbal orders includes the date and the names of staff, who gave, received, recorded, and implemented the orders.
Verbal orders must be authenticated within seven (7) days.
</t>
  </si>
  <si>
    <t>The Provider is encouraged to maintain tobacco-free campus status, if already established, or work toward reducing smoking on campus through:
Reducing smoke breaks.
Discouraging patients, family members and other visitors from bringing tobacco products, substitutes (e-cigarettes and other vaping devices), and paraphernalia to the facility.
Supporting staff to quit or reduce tobacco use.</t>
  </si>
  <si>
    <t>Providers must ensure that the children have appropriate care and supervision, if a parent or guardian is in need of withdrawal management services. Appropriate communication about the parent or guardian’s well‐being must be provided to children.</t>
  </si>
  <si>
    <t>24.1.1.1</t>
  </si>
  <si>
    <t>24.1.1.2</t>
  </si>
  <si>
    <t>24.1.1.3</t>
  </si>
  <si>
    <t>24.1.1.4</t>
  </si>
  <si>
    <t>24.1.1</t>
  </si>
  <si>
    <t>Have protocols in place should a client’s condition deteriorate and appear to need medical or nursing interventions. These protocols are: 
Developed and supported by a physician knowledgeable in addiction medicine. 
Used to determine the nature of the medical or nursing intervention that may be required and include:
The condition nursing and physician care is warranted.
When transfer to a medically monitored facility or acute care hospital is necessary.</t>
  </si>
  <si>
    <t>Policy and Procedure Manual, Staff list</t>
  </si>
  <si>
    <t>24.1.7</t>
  </si>
  <si>
    <t>Staff list, Client chart</t>
  </si>
  <si>
    <t>0=not offered 
1=inconsistently offered 
2=consistently offered</t>
  </si>
  <si>
    <t xml:space="preserve">Perform a physical examination performed within a reasonable time, as defined in the policy and procedure manual, and as determined by the client’s medical condition. </t>
  </si>
  <si>
    <t>Ongoing discharge and transition/continuing care planning.</t>
  </si>
  <si>
    <t>0=not provided 
1=inconsistently provided 
2=consistently provided</t>
  </si>
  <si>
    <t>26.1.1</t>
  </si>
  <si>
    <t>26.1.1.1</t>
  </si>
  <si>
    <t>26.1.1.2</t>
  </si>
  <si>
    <t>26.1.1.3</t>
  </si>
  <si>
    <t>26.1.7</t>
  </si>
  <si>
    <t>26.1.8</t>
  </si>
  <si>
    <t>26.1.9</t>
  </si>
  <si>
    <t>26.1.10</t>
  </si>
  <si>
    <t>26.1.11</t>
  </si>
  <si>
    <t>26.1.12</t>
  </si>
  <si>
    <t>26.1.13</t>
  </si>
  <si>
    <t>26.1.16</t>
  </si>
  <si>
    <t>26.1.17</t>
  </si>
  <si>
    <t>26.1.18</t>
  </si>
  <si>
    <t>25.1.1</t>
  </si>
  <si>
    <t>25.1.1.1</t>
  </si>
  <si>
    <t>25.1.1.2</t>
  </si>
  <si>
    <t>25.1.1.3</t>
  </si>
  <si>
    <t>25.1.7</t>
  </si>
  <si>
    <t>25.1.8</t>
  </si>
  <si>
    <t>25.1.9</t>
  </si>
  <si>
    <t>25.1.10</t>
  </si>
  <si>
    <t>25.1.11</t>
  </si>
  <si>
    <t>25.1.12</t>
  </si>
  <si>
    <t>25.1.15</t>
  </si>
  <si>
    <t>25.1.16</t>
  </si>
  <si>
    <t>25.1.17</t>
  </si>
  <si>
    <t>25.1.18</t>
  </si>
  <si>
    <t>If serving adolescents, providers must offer:
Educational services in accordance with local regulations and are designed to maintain the educational and intellectual development of the adolescent and, when indicated, to provide opportunities to remedy deficits in the educational level of adolescents who have fallen behind because of their involvement with substance use.
Trained clinicians provide daily clinical services to assess and address the adolescent’s withdrawal status and service needs. Such clinical services may include nursing or medical monitoring, use of medications to alleviate symptoms, individual or group therapy specific to withdrawal, and withdrawal support.</t>
  </si>
  <si>
    <t>27.1.1</t>
  </si>
  <si>
    <t>27.1.1.1</t>
  </si>
  <si>
    <t>27.1.1.2</t>
  </si>
  <si>
    <t>Arranged medical, psychiatric, psychological, laboratory, and toxicology services, as appropriate to the severity and urgency of the client’s condition.</t>
  </si>
  <si>
    <t>27.1.1.3</t>
  </si>
  <si>
    <t>Perform a physical examination performed within a reasonable time, as defined in the policy and procedure manual, and as determined by the client’s medical condition.</t>
  </si>
  <si>
    <t>27.1.7</t>
  </si>
  <si>
    <t>27.1.8</t>
  </si>
  <si>
    <t>The following additional items if serving adolescents:
An initial withdrawal assessment, including a medical evaluation and referral within 48 hours preceding admission (or if a step down from another residential setting, within 7 days preceding admission).
Daily withdrawal monitoring assessments.
Ongoing screening for medical and nursing needs, with such medical and nursing services available as needed through consultation or referral.</t>
  </si>
  <si>
    <t>27.1.9</t>
  </si>
  <si>
    <t>27.1.10</t>
  </si>
  <si>
    <t>27.1.11</t>
  </si>
  <si>
    <t>27.1.12</t>
  </si>
  <si>
    <t>27.1.13</t>
  </si>
  <si>
    <t>27.1.16</t>
  </si>
  <si>
    <t>27.1.15.5 - 27.1.15.7</t>
  </si>
  <si>
    <t>27.1.17</t>
  </si>
  <si>
    <t>27.1.18</t>
  </si>
  <si>
    <t>27.1.19</t>
  </si>
  <si>
    <t>Physician monitoring, nursing care, and observation are available. A physician (or physician extender) is available to assess the client in person within 24 hours of admission and thereafter as medically necessary.</t>
  </si>
  <si>
    <t>RN conducts a substance use nursing assessment at time of admission. An appropriately credentialed and licensed nurse is responsible for monitoring the client’s progress and for medication administration.</t>
  </si>
  <si>
    <t>A physical examination , performed by a physician within 24 hours of admission, or review and update by a facility physician within 24 hours of admission of the record of a physical examination conducted no more than 7 days prior to admission.</t>
  </si>
  <si>
    <t>The following additional items if serving adolescents:
An initial withdrawal assessment within 24 hours of admission, or earlier if clinically warranted.
Daily nursing withdrawal monitoring assessments and continuous availability of nursing evaluation.
Daily availability of medical evaluation, with continuous on-call coverage.</t>
  </si>
  <si>
    <t>23.1.1</t>
  </si>
  <si>
    <t>23.1.1.1</t>
  </si>
  <si>
    <t>23.1.1.2</t>
  </si>
  <si>
    <t>23.1.1.3</t>
  </si>
  <si>
    <t>Have protocols in place should a client’s condition deteriorate and appear to need medical or nursing interventions. These protocols are:
Developed and supported by a physician knowledgeable in addiction medicine.
Used to determine the nature of the medical or nursing intervention that may be required and include:
The condition nursing and physician care is warranted.
When transfer to a medically monitored facility or acute care hospital is necessary.</t>
  </si>
  <si>
    <t>23.1.2</t>
  </si>
  <si>
    <t>23.1.3</t>
  </si>
  <si>
    <t>23.1.9</t>
  </si>
  <si>
    <t>23.1.10</t>
  </si>
  <si>
    <t>23.1.11</t>
  </si>
  <si>
    <t>23.1.12</t>
  </si>
  <si>
    <t>23.1.14.5 - 23.1.14.7</t>
  </si>
  <si>
    <t>23.1.14.8</t>
  </si>
  <si>
    <t>23.1.15</t>
  </si>
  <si>
    <t>23.1.16</t>
  </si>
  <si>
    <t>23.1.17</t>
  </si>
  <si>
    <t>23.1.18</t>
  </si>
  <si>
    <t>23.1.19</t>
  </si>
  <si>
    <t>24.1.9</t>
  </si>
  <si>
    <t>24.1.10</t>
  </si>
  <si>
    <t>24.1.11</t>
  </si>
  <si>
    <t>24.1.12</t>
  </si>
  <si>
    <t>24.1.16</t>
  </si>
  <si>
    <t>24.1.17</t>
  </si>
  <si>
    <t>24.1.18</t>
  </si>
  <si>
    <t>ASAM Level 2.1 
Intensive Outpatient Treatment (IOP)</t>
  </si>
  <si>
    <t>ASAM Level 3.2 WM
Clinically Managed Residential Withdrawal Management Substance Use Disorder Treatment Services</t>
  </si>
  <si>
    <t>ASAM Level 3.7-WM
Medically Monitored Inpatient Withdrawal Management Substance Use Disorder Treatment Services</t>
  </si>
  <si>
    <t>ASAM Level 3.1
Clinically Managed Low-Intensity Residential Substance Use Disorder Treatment Services</t>
  </si>
  <si>
    <t>ASAM Level 3.3
Clinically Managed High-Intensity Residential Substance Use Disorder Treatment Services</t>
  </si>
  <si>
    <t>ASAM Level 3.5
Clinically Managed High-Intensity Residential Substance Use Disorder Treatment Services (Adult Criteria)
and
Clinically Managed Medium-Intensity Residential Substance Use Disorder Treatment Services (Adolescent Criteria)</t>
  </si>
  <si>
    <t>ASAM Level 3.7
Medically Monitored Intensive Inpatient Substance Use Disorder Treatment Services (Adult Criteria)
and
Medically Monitored High-Intensity Inpatient Substance Use Disorder Treatment Services (Adolescent Criteria)</t>
  </si>
  <si>
    <t>5.6.1, 5.6.2, 5.6.3, 5.7.3, 5.8.1, 5.8.2, 5.14, 5.15 and and §96.132(e) of SAPTBG</t>
  </si>
  <si>
    <t>Governance defines it's responsibilities.</t>
  </si>
  <si>
    <t>The Preferred Provider has policies that require staff responsible (as per their job descriptions) for substance use disorder counseling to:
Be licensed in Vermont to provide substance use disorder treatment, or
Have or acquire an Addiction Apprentice Professional (AAP) certificate through Office of Professional Regulation within 180 days of hire, or 
Have alcohol and drug abuse counselor (ADC) certificate, or 
Possess a Master’s degree, be rostered with the Vermont Office of Professional Regulation, and be actively fulfilling the required number of hours of supervised work experience providing alcohol/drug counseling commensurate with their degree, as outlined by the Vermont Office of Professional Regulation. 
If the non-licensed staff does not meet this requirement, they must cease providing direct services.</t>
  </si>
  <si>
    <t>Personnel file contains:
Written and dated documentation signed by the employee that he/she has received an orientation including signed/dated acknowledgement that training on policies and procedures was received
Documentation that employee has received training/orientation about 42 CFR Part 2 and agrees to abide by federal confidentiality regulations
Copy of the current job description has been provided to him/her and is signed by employee
Documentation of credentialing documents
Signed and dated annual performance appraisals
Documentation that appropriate staff have received training in clinical documentation</t>
  </si>
  <si>
    <t>Performance appraisals are conducted using pre-established performance criteria based on the specific responsibilities of the position as stated in the job description.
Performance objectives established in the previous period must be evaluated.
Dated performance appraisals are conducted for each staff person at least annually.
There is dated documentation, in the personnel record, the staff have reviewed, signed, and discussed their performance appraisals with their supervisor.
Performance appraisals must document deficient performance and establish a plan to address the deficiencies.</t>
  </si>
  <si>
    <t>8.1 and §96.127 of SAPTBG</t>
  </si>
  <si>
    <t>8.3, 8.4, 8.5</t>
  </si>
  <si>
    <t>9.3-9.4</t>
  </si>
  <si>
    <t xml:space="preserve">Clear methods to collect data on all persons served. </t>
  </si>
  <si>
    <t xml:space="preserve">Collects data at intake, discharge and for each service rendered.  </t>
  </si>
  <si>
    <t>The Provider must implement procedures that conform to Vermont Medicaid’s grievance process and administrative rules.</t>
  </si>
  <si>
    <t>11.5 and §96.132(c) of SAPTBG</t>
  </si>
  <si>
    <t>Outlines the following items for each level of care and has them publicly available: setting, support systems, staffing, therapies, assessment, treatment Planning, documentation.</t>
  </si>
  <si>
    <t>11.9 and §96.132(c) of SAPTBG</t>
  </si>
  <si>
    <t>13.1 and  §96.131 of SAPTBG</t>
  </si>
  <si>
    <t>13.1.3 and §96.131 of SAPTBG</t>
  </si>
  <si>
    <t>13.2 and §96.126 of SAPTBG</t>
  </si>
  <si>
    <t>13.4 and §96.133 of SAPTBG</t>
  </si>
  <si>
    <t>13.7 and §96.131 of SAPTBG</t>
  </si>
  <si>
    <t>14.1.1.1</t>
  </si>
  <si>
    <t>14.1.1.2</t>
  </si>
  <si>
    <t>14.2-14.3, 14.5</t>
  </si>
  <si>
    <t>Assessment includes a comprehensive evaluation of the areas outlined in sections 14.2 and 14.3, or has completed an addendum</t>
  </si>
  <si>
    <t>The assessment is completed by qualified personnel trained in the applicable tools, tests, instruments prior to administration, and signed by a licensed professional, document the risk ratings across all six dimensions in the ASAM Criteria to determine the appropriate level of care, address use of appropriate assessment measurement tools as it applies to presenting diagnosis, be completed, verified by dated signature, within the following required time frames, sensitive to a history of trauma, includes family functioning, and barriers to treatment and accommodations.</t>
  </si>
  <si>
    <t>There is written and dated documentation that each person served receives a person-centered treatment plan that is:
Developed with the person served and with the involvement of family or legal guardian of the person served, when applicable and permitted.
Based on the assessment.
Recognizes the persons’ strengths, needs, abilities, preferences.
Formed with knowledge of the persons’ cultural considerations.</t>
  </si>
  <si>
    <t xml:space="preserve">The person served and/or family members are provided at least nine (9) (if serving adults) and six (6) (if serving adolescents) but not more than nineteen (19) direct contact hours a week. </t>
  </si>
  <si>
    <t xml:space="preserve">Provides two (or more) of the following services per week: individual counseling, group counseling, family counseling, case management.  </t>
  </si>
  <si>
    <t>22.1.1</t>
  </si>
  <si>
    <t>22.1.1.1</t>
  </si>
  <si>
    <t>22.1.1.2</t>
  </si>
  <si>
    <t>22.1.1.3</t>
  </si>
  <si>
    <t>22.1.2</t>
  </si>
  <si>
    <t>22.1.7.2</t>
  </si>
  <si>
    <t>22.1.8</t>
  </si>
  <si>
    <t>22.1.9</t>
  </si>
  <si>
    <t>22.1.10</t>
  </si>
  <si>
    <t>22.1.11</t>
  </si>
  <si>
    <t>22.1.12</t>
  </si>
  <si>
    <t>22.1.13</t>
  </si>
  <si>
    <t>22.1.14.1 - 22.1.14.4</t>
  </si>
  <si>
    <t>22.1.14.5 - 22.1.14.7</t>
  </si>
  <si>
    <t>22.1.14.8</t>
  </si>
  <si>
    <t>22.1.15</t>
  </si>
  <si>
    <t>22.1.16</t>
  </si>
  <si>
    <t>22.1.17</t>
  </si>
  <si>
    <t>22.1.18</t>
  </si>
  <si>
    <t>22.1.19</t>
  </si>
  <si>
    <t>23.1.1.4</t>
  </si>
  <si>
    <t>23.1.14</t>
  </si>
  <si>
    <t>24.1.2.1</t>
  </si>
  <si>
    <t>24.1.2.2</t>
  </si>
  <si>
    <t>24.1.2.3</t>
  </si>
  <si>
    <t>24.1.2.4</t>
  </si>
  <si>
    <t>24.1.8</t>
  </si>
  <si>
    <t>24.1.14.1 - 24.1.14.4</t>
  </si>
  <si>
    <t>24.1.15</t>
  </si>
  <si>
    <t>25.1.14.1-25.1.14.4</t>
  </si>
  <si>
    <t>25.1.14.5-25.1.14.7</t>
  </si>
  <si>
    <t>25.1.14.8</t>
  </si>
  <si>
    <t>26.1.3.14</t>
  </si>
  <si>
    <t>26.1.14</t>
  </si>
  <si>
    <t>26.1.15.1 - 26.1.15.4.2</t>
  </si>
  <si>
    <t>26.1.15.5 - 26.1.15.7</t>
  </si>
  <si>
    <t>26.1.15.8</t>
  </si>
  <si>
    <t>26.1.19</t>
  </si>
  <si>
    <t>27.1.1.4</t>
  </si>
  <si>
    <t>27.1.1.5</t>
  </si>
  <si>
    <t>27.1.3.14.1</t>
  </si>
  <si>
    <t>27.1.15.1 - 27.1.15.4</t>
  </si>
  <si>
    <t xml:space="preserve">27.1.15.8 </t>
  </si>
  <si>
    <t>0=not present in the entirety
1=all policies fully present</t>
  </si>
  <si>
    <t>0=present in less than 50% of reviewed charts
1=present in 50% to 80% of charts
2=present in more than 80% of charts</t>
  </si>
  <si>
    <t>0=not present
0.25=present</t>
  </si>
  <si>
    <t>0=not present in all personnel charts
1=present in all personnel charts</t>
  </si>
  <si>
    <t>0=inconsistently present
1=consistently present</t>
  </si>
  <si>
    <t>0=does not have procedures that conform to Medicaid
1=has procedures that conform to Medicaid</t>
  </si>
  <si>
    <t>0=does not have policies fully implemented
1=has all policies fully implemented</t>
  </si>
  <si>
    <t>0=not present
5=present</t>
  </si>
  <si>
    <t xml:space="preserve">0=not compliant
3=compliant </t>
  </si>
  <si>
    <t xml:space="preserve">0=present in less than 50% of reviewed charts
2=present in 50% to 89% of charts                                                                                                                                                                                                                                                                               5=present in more than 90% of charts
</t>
  </si>
  <si>
    <t xml:space="preserve">Board of Directors meeting minutes, website </t>
  </si>
  <si>
    <t>0=not present
2=present</t>
  </si>
  <si>
    <t>0=inconsistently present
5=consistently present</t>
  </si>
  <si>
    <t>0=not present
3=present, inclusive and demonstrates limited implementation
5=present, inclusive and demonstrates full implementation</t>
  </si>
  <si>
    <t>0=present in less than 80% of reviewed charts
2=present in 80% or more of charts</t>
  </si>
  <si>
    <t>If applicable:
0=present in less than 80% of reviewed charts
2=present in 80% or more of charts</t>
  </si>
  <si>
    <t>0=present in less than 50% of reviewed charts
2=present in 501 to 89% of charts                                                                                                                                                                                                                                                                               5=present in more than 90% of charts</t>
  </si>
  <si>
    <t>0=present in less than 50% of reviewed client charts
1=present in 50% to 89% of reviewed client charts                                                                                                                                                                                                                                                                               2=present in more than 90% of reviewed client charts</t>
  </si>
  <si>
    <t>If applicable:
0=not present
1=present</t>
  </si>
  <si>
    <t>0=present in less than 80% of reviewed charts
1=present in 80% tor more charts</t>
  </si>
  <si>
    <t>0=present in less than 80% of reviewed charts
5=present in 80% or more charts</t>
  </si>
  <si>
    <t>0=present in less than 80% of reviewed charts
2=present in 80% or more charts</t>
  </si>
  <si>
    <t>Offers education on wellness and recovery.</t>
  </si>
  <si>
    <t>Utilizes a planned format of therapies, delivered on an individual and group basis and adapted to the client’s developmental stage and comprehension level.</t>
  </si>
  <si>
    <t>Has direct affiliation with (or close coordination through direct referral to) more and less intensive levels of care and supportive housing services.</t>
  </si>
  <si>
    <t>Coordinates treatment with other services when consent of the person served is documented.</t>
  </si>
  <si>
    <t>Secure psychiatric and/or medical consultation by telephone within twenty-four (24) hours and within seventy-two (72) hours in person.</t>
  </si>
  <si>
    <t>Arrange medical, psychological, psychiatric, laboratory, and toxicology services through consultation or referral.</t>
  </si>
  <si>
    <t>Group schedule</t>
  </si>
  <si>
    <t>21.3.1</t>
  </si>
  <si>
    <t>21.3.2</t>
  </si>
  <si>
    <t>21.3.3</t>
  </si>
  <si>
    <t>21.3.4</t>
  </si>
  <si>
    <t>21.3.5</t>
  </si>
  <si>
    <t>21.3.6</t>
  </si>
  <si>
    <t>Group schedule, Staff interviews</t>
  </si>
  <si>
    <t>0=not present
2=present with all components</t>
  </si>
  <si>
    <t>Have staff that are appropriately credentialed to implement physician-approved procedures for client observation and supervision, determination of appropriate level of care, and facilitation of the client’s transition to continuing care.</t>
  </si>
  <si>
    <t>All clinicians who assess and treat patients are able to obtain and interpret information regarding the needs of the clients. Such knowledge includes the signs and symptoms of alcohol and other drug intoxication and withdrawal, as well as the appropriate treatment and monitoring of those conditions and how to facilitate entry into ongoing care.</t>
  </si>
  <si>
    <t>Facilities that supervise self-administered medications have appropriately licensed or credentialed staff and policies and procedures in accordance with state and federal law.
Staff assures that clients are taking medications according to physician prescription and legal requirements.</t>
  </si>
  <si>
    <t>Health education services associated with the course of addiction and other potential health-related risk factors as appropriate (e.g. HIV, hepatitis C, sexually transmitted diseases).</t>
  </si>
  <si>
    <t xml:space="preserve">A range of cognitive, behavioral, medical, mental health, and other services on an individual or group basis that enhance the client’s understanding of addiction, the completion of the withdrawal management process (if necessary), and referral to an appropriate level of care for continuing treatment. </t>
  </si>
  <si>
    <t>Services to families and significant others.</t>
  </si>
  <si>
    <t>0=does not offer or provide
1=offers and/or provides</t>
  </si>
  <si>
    <t>The persons served having access to:
Visitation in a space that allows for private conversation.
The right to send and receive mail.
Reasonable access to electronic mail.
Telephone access with the right and capacity to conduct private telephone conversation.
Means to secure personal property.
Separate sleeping areas for the persons served based on gender, age, and needs.</t>
  </si>
  <si>
    <t>Policy and Procedure Manual, Client handbook</t>
  </si>
  <si>
    <t>0=not fully present
5=fully present</t>
  </si>
  <si>
    <t>0=staff are not appropriately credentialed
3=all staff are appropriately credentialed</t>
  </si>
  <si>
    <t>Staff list, Staff interviews, Personnel chart</t>
  </si>
  <si>
    <t>Have policies and procedures that address:
Leaving treatment against the advice of the staff, which includes:
The person served must be informed (and documented) of the risks of leaving treatment prematurely.
The person must be provided a list of possible danger signs (including withdrawal) that are specific to the person.
The person must sign an “Against Medical Advice Form”.
The signature must be witnessed by a staff member.
If the person served refuses to sign the “Against Medical Advice Form” the Provider staff must document this on the aforementioned form and sign the form.</t>
  </si>
  <si>
    <t>The consequences of the use of alcohol and other drugs by the person served while in residential treatment.</t>
  </si>
  <si>
    <t>0=not fully present
3=fully present</t>
  </si>
  <si>
    <t>22.1.3.1</t>
  </si>
  <si>
    <t>22.1.3.2</t>
  </si>
  <si>
    <t>22.1.3.3</t>
  </si>
  <si>
    <t>22.1.4.1</t>
  </si>
  <si>
    <t>22.1.4.3</t>
  </si>
  <si>
    <t>22.1.4.4</t>
  </si>
  <si>
    <t>22.1.13.2</t>
  </si>
  <si>
    <t>22.1.13.3</t>
  </si>
  <si>
    <t>0=present in less than 25% of reviewed charts
3=present in 25% to 75% of charts
5=present in more than 75% of charts</t>
  </si>
  <si>
    <t>An interdisciplinary team of appropriately trained clinicians to assess and treat the clients and to obtain and interpret information regarding the client’s needs. The number and disciplines of team members are appropriate to the range and severity of the client’s needs.</t>
  </si>
  <si>
    <t xml:space="preserve">Qualified staff who provide a planned regimen of 24-hour, professional directed evaluation, care, and treatment services for clients and their families. </t>
  </si>
  <si>
    <t xml:space="preserve">Appropriately licensed and credentialed staff to administer medications in accordance with physician orders. </t>
  </si>
  <si>
    <t>A nurse who is responsible to overseeing the client's progress and medication administration on an hourly basis, if needed.</t>
  </si>
  <si>
    <t>A registered nurse or other licensed and credentialed nurse to conduct a nursing assessment on admission.</t>
  </si>
  <si>
    <t xml:space="preserve">Physicians (or physician extenders) are available 24 hours a day by phone and are available to assess clients within 24 hours of admission (or earlier, if medically necessary), and are available to provide on-site monitoring of care and further evaluation on a daily basis.
</t>
  </si>
  <si>
    <t>0=does not have appropriately credentialed staff
3=has appropriately credentialed staff</t>
  </si>
  <si>
    <t xml:space="preserve">0=present in less than 50% of reviewed charts
1=present in 50% or more charts
</t>
  </si>
  <si>
    <t>0=does not have physicians (or physician extenders) available 24 hours a day
5=has  physicians (or physician extenders) available 24 hours a day</t>
  </si>
  <si>
    <t>0=does not have appropriately credentialed staff
1=has appropriately credentialed staff available on admission</t>
  </si>
  <si>
    <t>0=inadequate nursing staff
1=adequate nursing staff</t>
  </si>
  <si>
    <t>0=not present
3=present</t>
  </si>
  <si>
    <t>Policy and Procedure Manual, Client handbook, Client interviews</t>
  </si>
  <si>
    <t>Policy and Procedure Manual, Client handbook, Menu of services</t>
  </si>
  <si>
    <t>Discharge clients only when one of the following criteria are met:
Withdrawal signs and symptoms are sufficiently resolved that the client can be safely managed at a less intensive level of care; or, 
The client’s signs and symptoms of withdrawal have failed to respond to treatment and have intensified (as confirmed by higher scores on the Clinical Institute Withdrawal Assessment of Alcohol Scale, Revised (CIWA-Ar) or other comparable standardized scoring system, such that transfer to a more intensive level of withdrawal management service is indicated.</t>
  </si>
  <si>
    <t>Use withdrawal rating scale tables and flow sheets (which may include tabulation of vital signs) are used as needed.</t>
  </si>
  <si>
    <t>Staffing structure includes an interdisciplinary staff who are able to assess and treat the client and to obtain and interpret information regarding the client’s psychiatric and substance use or addictive disorders.</t>
  </si>
  <si>
    <t>The staff is able to provide a planned regimen of 24-hour professionally directed evaluation, care, and treatment services (including administration of prescribed medications).</t>
  </si>
  <si>
    <t>Clinical staff are knowledgeable about the biological and psychosocial dimensions of substance use and other behavioral health disorders, and with specialized training in behavior management techniques and evidence-based practices.</t>
  </si>
  <si>
    <t>Daily clinical services (provided by an interdisciplinary treatment team) assess and address the client’s individual needs. Clinical services may involve appropriate medical and nursing services, individual, group, family, and activity services. Family services are provided and are designed to accommodate cognitive limitations.</t>
  </si>
  <si>
    <t>Planned clinical program activities designed to stabilize the acute addictive and/or psychiatric symptoms and are adapted to the client’s level of comprehension.</t>
  </si>
  <si>
    <t>Counseling and clinical monitoring to promote successful initial involvement or reinvolvement in, and skill building for, regular, productive daily activity and, as indicated, successful reintegration into family living.</t>
  </si>
  <si>
    <t>Random drug screening to monitor drug use and reinforce treatment gains, as appropriate to the client’s person-center treatment plan.</t>
  </si>
  <si>
    <t>A range of evidence-based cognitive, behavioral, and other therapies on an individual or group basis, medication education and management, addiction pharmacotherapy, educational skill building groups, and occupational or recreational activities, adapted to the client’s developmental stage and level of comprehension, understanding, and physical abilities.</t>
  </si>
  <si>
    <t>Regular monitoring of the client’s medication adherence.</t>
  </si>
  <si>
    <t>Planned clinical activities to enhance the client’s understanding of substance use and/or mental health disorders.</t>
  </si>
  <si>
    <t>Daily scheduled professional addiction and mental health treatment services, designed to develop and apply recovery skills.</t>
  </si>
  <si>
    <t>Planned community reinforcement designed to foster prosocial values and milieu or community living skills.</t>
  </si>
  <si>
    <t>Evidence-based practices, such as motivational enhancement strategies and interventions appropriate to the client’s stage of readiness to change, designed to facilitate the client’s understanding of the relationship between substance use disorder and attendant life issues.</t>
  </si>
  <si>
    <t>Services for the client’s family and significant others, as appropriate.</t>
  </si>
  <si>
    <t>Daily treatment services to manage acute symptoms of the client’s biomedical, substance use, and/or mental health disorder.</t>
  </si>
  <si>
    <t>Policy and Procedure Manual, Client handbook, Menu of services, Client interviews</t>
  </si>
  <si>
    <t>0=not conducted
1=conducted as appropriate</t>
  </si>
  <si>
    <t>Menu of services, Client chart, Client interviews</t>
  </si>
  <si>
    <t>Personnel charts, Staff interviews</t>
  </si>
  <si>
    <t>Personnel charts, Staff interviews, Staff schedule</t>
  </si>
  <si>
    <t xml:space="preserve">0=present in less than 50% of reviewed charts
1=present in 50% tor more charts
</t>
  </si>
  <si>
    <t>0=does not have appropriately trained staff
5=has appropriately trained staff</t>
  </si>
  <si>
    <t>0=does not have appropriate staffing structure
5= does have appropriate staffing structure</t>
  </si>
  <si>
    <t>0=EBPs are not utilized
1=EBPs are utilized inconsistently
2=EBPs are utilized consistently</t>
  </si>
  <si>
    <t>Clinical staff who are knowledgeable about the biological and psychosocial dimensions of substance use and mental health disorders and their treatment, and able to identify the signs and symptoms of acute psychiatric conditions. Staff must have specialized training in behavior management techniques.</t>
  </si>
  <si>
    <t>0=not staffed and trained appropriately
5=staffed and trained appropriately</t>
  </si>
  <si>
    <t xml:space="preserve">Planned clinical program activities designed to stabilize and maintain stability of the client’s substance use disorder symptoms, and to help develop and apply recovery skills. </t>
  </si>
  <si>
    <t>Random drug screening to monitor and reinforce treatment gains, as appropriate to the client’s person-center treatment plan.</t>
  </si>
  <si>
    <t xml:space="preserve">A range of cognitive, behavioral, and other therapies on an individual or group basis, medication education and management, educational groups, and occupational or recreational activities, adapted to the client’s developmental stage and level of comprehension, understanding, and physical abilities. </t>
  </si>
  <si>
    <t xml:space="preserve">Counseling and clinical monitoring to assist the client with successful initial involvement or reinvolvement in regular, productive daily activity and, as indicated, successful reintegration into family living. </t>
  </si>
  <si>
    <t xml:space="preserve">Daily scheduled professional addiction and mental health treatment services, designed to develop and apply recovery skills. </t>
  </si>
  <si>
    <t>Staffing structure includes licensed or credentialed staff who work with the alled health professional staff in an interdisciplinary team approach.</t>
  </si>
  <si>
    <t>26.1.2.1</t>
  </si>
  <si>
    <t>26.1.2.2</t>
  </si>
  <si>
    <t>26.1.2.3</t>
  </si>
  <si>
    <t>26.1.3.1</t>
  </si>
  <si>
    <t>Daily clinical services to improve the client’s ability to structure and organize the tasks of daily living and recovery. Family services are provided and are designed to accommodate cognitive limitations.</t>
  </si>
  <si>
    <t>26.1.3.2</t>
  </si>
  <si>
    <t>26.1.3.3</t>
  </si>
  <si>
    <t>26.1.3.4</t>
  </si>
  <si>
    <t>26.1.3.5</t>
  </si>
  <si>
    <t>Monitoring of the client’s medication adherence.</t>
  </si>
  <si>
    <t>26.1.3.9</t>
  </si>
  <si>
    <t>26.1.3.8</t>
  </si>
  <si>
    <t>26.1.3.11</t>
  </si>
  <si>
    <t>26.1.3.12</t>
  </si>
  <si>
    <t>26.1.3.13</t>
  </si>
  <si>
    <t>Services for the client's family and significant others, as appropriate.</t>
  </si>
  <si>
    <t>Motivational enhancement and engagement strategies appropriate to the client's stage of readiness to change.</t>
  </si>
  <si>
    <t>26.1.3.6</t>
  </si>
  <si>
    <t>Counseling and clinical interventions to facilitate teaching the client the skills needed for productive daily activity and, as indicated, successful reintegration into family living.</t>
  </si>
  <si>
    <t>26.1.3.7</t>
  </si>
  <si>
    <t>26.1.3.10</t>
  </si>
  <si>
    <t xml:space="preserve">Planned clinical activities to enhance the client's understanding of substance use and/or mental health disorders. </t>
  </si>
  <si>
    <t>27.1.2.1</t>
  </si>
  <si>
    <t>27.1.2.2</t>
  </si>
  <si>
    <t>27.1.3.1</t>
  </si>
  <si>
    <t>27.1.3.2</t>
  </si>
  <si>
    <t>27.1.3.3</t>
  </si>
  <si>
    <t>27.1.3.4</t>
  </si>
  <si>
    <t>27.1.3.5</t>
  </si>
  <si>
    <t>27.1.3.6</t>
  </si>
  <si>
    <t>27.1.3.7</t>
  </si>
  <si>
    <t>27.1.3.8</t>
  </si>
  <si>
    <t>27.1.3.9</t>
  </si>
  <si>
    <t>27.1.3.10</t>
  </si>
  <si>
    <t>27.1.3.11</t>
  </si>
  <si>
    <t>27.1.3.12</t>
  </si>
  <si>
    <t>27.1.3.13</t>
  </si>
  <si>
    <t>27.1.14.1</t>
  </si>
  <si>
    <t>27.1.14.2</t>
  </si>
  <si>
    <t>27.1.14.3</t>
  </si>
  <si>
    <t>0=present in less than 50% of reviewed charts
1=present in 50% tor more charts</t>
  </si>
  <si>
    <t>Physicians/physician extenders, and appropriately credentialed mental health professionals.</t>
  </si>
  <si>
    <t>Allied health professionals, such as counselor aides or group living workers, on-site 24 hours a day or as required by licensing regulations.</t>
  </si>
  <si>
    <t>Clinical staff knowledgeable about the biological and psychosocial dimensions of substance use and mental health disorders and their treatment, and are able to identify the signs and symptoms of acute psychiatric conditions. Staff must have specialized training in behavior management techniques.</t>
  </si>
  <si>
    <t>One or more clinicians with competence in the treatment of substance use disorders are available on-site or by telephone 24 hours a day.</t>
  </si>
  <si>
    <t>0=not available
2=available</t>
  </si>
  <si>
    <t>Clinical and didactic motivational interventions appropriate to the client’s stage of readiness to change, designed to facilitate the client’s understanding of the relationship between their substance use disorder and attendant life issues.</t>
  </si>
  <si>
    <t>Services are provided in a trauma-informed, gender-responsive environment that is safe, calm, welcoming, and friendly and be able to justify the clinical necessity of services.</t>
  </si>
  <si>
    <t>25.1.2.1</t>
  </si>
  <si>
    <t>25.1.2.2</t>
  </si>
  <si>
    <t>25.1.2.3</t>
  </si>
  <si>
    <t>25.1.3.2</t>
  </si>
  <si>
    <t>25.1.3.3</t>
  </si>
  <si>
    <t>25.1.3.4</t>
  </si>
  <si>
    <t>25.1.3.5</t>
  </si>
  <si>
    <t>25.1.3.6</t>
  </si>
  <si>
    <t>25.1.3.7</t>
  </si>
  <si>
    <t>25.1.3.8</t>
  </si>
  <si>
    <t>25.1.3.9</t>
  </si>
  <si>
    <t>25.1.3.10</t>
  </si>
  <si>
    <t>25.1.3.11</t>
  </si>
  <si>
    <t>25.1.13.1</t>
  </si>
  <si>
    <t>25.1.13.2</t>
  </si>
  <si>
    <t>25.1.13.3</t>
  </si>
  <si>
    <t>26.1.14.2</t>
  </si>
  <si>
    <t>26.1.14.3</t>
  </si>
  <si>
    <t>A physician (or physician extender) reviews admission decisions to confirm clinical necessity of services</t>
  </si>
  <si>
    <t xml:space="preserve">Services designed to improve the client’s ability to structure and organize the tasks of daily living and recovery. </t>
  </si>
  <si>
    <t>Planned clinical program activities (constituting at least five hours per week of professional directed treatment) designed to stabilize and maintain stability of the client’s substance use disorder symptoms, and to help develop and apply recovery skills, adapted to the client’s developmental stage and level of comprehension, understanding, and physical abilities.</t>
  </si>
  <si>
    <t>Motivational enhancement and engagement strategies appropriate to the client’s stage of readiness to change.</t>
  </si>
  <si>
    <t>Counseling and clinical monitoring to assist the client with successful initial involvement or reinvolvement in regular, productive daily activity and, as indicated, successful reintegration into family living.</t>
  </si>
  <si>
    <t>Recovery support services.</t>
  </si>
  <si>
    <t>Opportunities for the client to be introduced to the potential benefits of addiction pharmacotherapies as a tool to manage their addictive disorder.</t>
  </si>
  <si>
    <t>24.1.3.1</t>
  </si>
  <si>
    <t>24.1.3.2</t>
  </si>
  <si>
    <t>24.1.3.3</t>
  </si>
  <si>
    <t>24.1.3.4</t>
  </si>
  <si>
    <t>24.1.3.5</t>
  </si>
  <si>
    <t>24.1.3.6</t>
  </si>
  <si>
    <t>24.1.3.7</t>
  </si>
  <si>
    <t>24.1.3.8</t>
  </si>
  <si>
    <t>24.1.3.9</t>
  </si>
  <si>
    <t>24.1.3.10</t>
  </si>
  <si>
    <t>24.1.3.11</t>
  </si>
  <si>
    <t>24.1.13.1</t>
  </si>
  <si>
    <t>24.1.13.2</t>
  </si>
  <si>
    <t>24.1.13.3</t>
  </si>
  <si>
    <t>0=not present
3=present, but not appropriate to client</t>
  </si>
  <si>
    <t>Policy and Procedure Manual, Menu of services, Client chart, Client interviews</t>
  </si>
  <si>
    <t>Addiction pharmacotherapy is offered.</t>
  </si>
  <si>
    <t>23.1.3.2</t>
  </si>
  <si>
    <t>23.1.3.3</t>
  </si>
  <si>
    <t>23.1.3.4</t>
  </si>
  <si>
    <t>23.1.3.5</t>
  </si>
  <si>
    <t>23.1.3.6</t>
  </si>
  <si>
    <t>23.1.4.1</t>
  </si>
  <si>
    <t>23.1.4.4</t>
  </si>
  <si>
    <t>23.1.7.2</t>
  </si>
  <si>
    <t>23.1.8</t>
  </si>
  <si>
    <t>23.1.13.1</t>
  </si>
  <si>
    <t>23.1.13.2</t>
  </si>
  <si>
    <t>23.1.13.3</t>
  </si>
  <si>
    <t>Provider must provide services in a trauma-informed, gender-responsive environment that is safe, calm, welcoming, and friendly and be able to justify the clinical necessity of services.</t>
  </si>
  <si>
    <t>Services are provided in a trauma-informed, gender-responsive environment that is safe, calm, welcoming, and friendly and justify the clinical necessity of services.</t>
  </si>
  <si>
    <t>Certification Procedure and Review</t>
  </si>
  <si>
    <t>The governance meets at least regularly and no less than twice per year as documented by written and dated meeting meetings that are publicly available.</t>
  </si>
  <si>
    <t xml:space="preserve">Personnel policies include: recruitment, hiring, benefits, promotion; training and staff development; safety and health policies; disciplinary systems and practices; staff grievance mechanisms; wages, hours and salary administration; rules of conduct; code of ethics; performance appraisals, EEO and affirmative action policies; hiring practices; confidentiality; methods and documentation of supervision. </t>
  </si>
  <si>
    <t>5.14 and §96.132b of SAPTBG</t>
  </si>
  <si>
    <t>Providers requesting and demonstrating appropriate safeguards for use of computer-generated signatures many use electronic signature technology. Policies should be in compliance with 42 CFR Part 2.</t>
  </si>
  <si>
    <t>Person-Centered Treatment Plan</t>
  </si>
  <si>
    <t>Plans are reviewed and updated by the counselor and the person served as verified by a signed and dated plan no less frequently than when there are significant changes in a person's life; when there are changes to the treatment modality, frequency, and/or amount of treatment services; or when there is a transition between levels of care.</t>
  </si>
  <si>
    <t>23.1.4.3</t>
  </si>
  <si>
    <t>24.1.14.8</t>
  </si>
  <si>
    <t>24.1.14.5 - 24.1.14.7</t>
  </si>
  <si>
    <t>25.1.3.1</t>
  </si>
  <si>
    <t>Allied health professional staff, such as counselor aides or group living workers, on-site 24 hours a day or as required by licensing regulations.</t>
  </si>
  <si>
    <t xml:space="preserve">A range of cognitive, behavioral, and other therapies on an individual or group basis, medication education and management, addiction pharmacotherapy, educational groups, and occupational or recreational activities, adapted to the client’s developmental stage and level of comprehension, understanding, and physical abilities. </t>
  </si>
  <si>
    <t>For adolescent providers:
Educational services in accordance with local regulations and are designed to maintain the educational and intellectual development of the adolescent and, when indicated, to provide opportunities to remedy deficits in the educational level of adolescents who have fallen behind because of their involvement with substance use.
An interdisciplinary team provides daily clinical services to assess and address the adolescent's withdrawal status and service needs.
Frequent nurse monitoring of the adolescent's progress in withdrawal management and medication administration is available, if needed.</t>
  </si>
  <si>
    <t xml:space="preserve">0=not present in all personnel charts
1=present in all personnel charts                                                                              </t>
  </si>
  <si>
    <t>0=does not demonstrate capacity to provide case management services
2=demonstrates capacity to provide case management services</t>
  </si>
  <si>
    <t>If applicable:
0=not compliant
1=compliant</t>
  </si>
  <si>
    <t>Providers of child and adolescent SUD treatment should ensure care is:
Coordinated with family, school, community, behavioral health and physical health, and is developmentally, cognitively, and culturally appropriate; and with a workforce knowledgeable about child and adolescent SUD treatment.
Developmentally appropriate and based on evidence or emerging practice when possible.</t>
  </si>
  <si>
    <t>Drug Court Programs must:
Document the person served has been oriented to policies and procedures related to all aspects of legal and clinical services.
Ensure persons served receive clinically appropriate treatment services of sufficient frequency and intensity, as determined by ASAM Criteria.
Ensure that persons served are not excluded from any clinically appropriate and reasonably available treatment modalities.</t>
  </si>
  <si>
    <t>Public Inebriate Programs must ensure that persons served are:
Screened to determine safety of self and others with appropriate interventions and referrals to medical care as needed.
Offered information and/or referral for care upon discharge.
Appropriately screened for sensorium to determine incapacitation eligibility for admissions.</t>
  </si>
  <si>
    <t>0=any staff are not appropriately qualified
5=all staff are appropriately qualified to provide SUD treatment services</t>
  </si>
  <si>
    <t>0=present in less than 50% of reviewed charts
2=present in 50% to 89% of charts                                                                                                                                                                                                                                                                               5=present in more than 90% of charts</t>
  </si>
  <si>
    <t>0=present in less than 50% of reviewed charts
1=present in 50% to 89% of charts                                                                                                                                                                                                                                                                                     2=present in more than 90% of charts</t>
  </si>
  <si>
    <t>If applicable:
0=present in less than 50% of reviewed charts
1=present in 50% to 89% of charts                                                                                                                                                                                                                                                                                     2=present in more than 90% of charts</t>
  </si>
  <si>
    <t>0=less than 50% of components present in reviewed personnel files
1=50% to 89% of components present in reviewed personnel files
2=90% or more components present in reviewed personnel files</t>
  </si>
  <si>
    <t>0=less than 50% of components present in reviewed client charts
1=50% to 89% of components present in reviewed client charts
2=90% or more components present in reviewed client charts</t>
  </si>
  <si>
    <t>0=less than 50% of components present in reviewed client charts
3=50% to 89% of components present in reviewed client charts
5=90% or more components present in reviewed client charts</t>
  </si>
  <si>
    <t>0=present in less than 80% of reviewed charts
3=present in more than 80% of charts</t>
  </si>
  <si>
    <t>0=present in less than 80% of reviewed policies
0.25=present in more than 80% of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</si>
</sst>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2"/>
      <name val="Calibri"/>
      <family val="2"/>
      <scheme val="minor"/>
    </font>
    <font>
      <b/>
      <sz val="20"/>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256">
    <xf numFmtId="0" fontId="0" fillId="0" borderId="0" xfId="0"/>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3" fillId="2" borderId="0" xfId="0" applyFont="1" applyFill="1" applyAlignment="1">
      <alignment horizontal="center"/>
    </xf>
    <xf numFmtId="0" fontId="2" fillId="2" borderId="2" xfId="0" applyFont="1" applyFill="1" applyBorder="1" applyAlignment="1">
      <alignment horizontal="center"/>
    </xf>
    <xf numFmtId="0" fontId="4" fillId="0" borderId="0" xfId="0" applyFont="1"/>
    <xf numFmtId="0" fontId="5" fillId="0" borderId="7" xfId="0" applyFont="1" applyBorder="1" applyAlignment="1">
      <alignment horizontal="center" vertical="top" wrapText="1"/>
    </xf>
    <xf numFmtId="0" fontId="5" fillId="0" borderId="9" xfId="0" applyFont="1" applyBorder="1"/>
    <xf numFmtId="0" fontId="5" fillId="0" borderId="30" xfId="0" applyFont="1" applyBorder="1"/>
    <xf numFmtId="0" fontId="5" fillId="0" borderId="7" xfId="0" applyFont="1" applyBorder="1" applyAlignment="1">
      <alignment wrapText="1"/>
    </xf>
    <xf numFmtId="0" fontId="5" fillId="0" borderId="7" xfId="0" applyFont="1" applyBorder="1"/>
    <xf numFmtId="0" fontId="5" fillId="0" borderId="0" xfId="0" applyFont="1"/>
    <xf numFmtId="0" fontId="5" fillId="0" borderId="35"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Fill="1" applyBorder="1" applyAlignment="1">
      <alignment wrapText="1"/>
    </xf>
    <xf numFmtId="0" fontId="5" fillId="0" borderId="11" xfId="0" applyFont="1" applyBorder="1"/>
    <xf numFmtId="0" fontId="5" fillId="0" borderId="1" xfId="0" applyFont="1" applyBorder="1" applyAlignment="1">
      <alignment wrapText="1"/>
    </xf>
    <xf numFmtId="0" fontId="5" fillId="0" borderId="1" xfId="0" applyFont="1" applyBorder="1"/>
    <xf numFmtId="0" fontId="5" fillId="0" borderId="0" xfId="0" applyFont="1" applyFill="1" applyBorder="1"/>
    <xf numFmtId="2" fontId="5" fillId="0" borderId="1" xfId="0" applyNumberFormat="1" applyFont="1" applyBorder="1" applyAlignment="1">
      <alignment horizontal="center" vertical="top" wrapText="1"/>
    </xf>
    <xf numFmtId="0" fontId="2" fillId="2" borderId="24" xfId="0" applyFont="1" applyFill="1" applyBorder="1" applyAlignment="1">
      <alignment horizontal="center" vertical="top" wrapText="1"/>
    </xf>
    <xf numFmtId="0" fontId="5" fillId="0" borderId="34" xfId="0" applyFont="1" applyBorder="1"/>
    <xf numFmtId="0" fontId="5" fillId="0" borderId="25" xfId="0" applyFont="1" applyBorder="1" applyAlignment="1">
      <alignment horizontal="center" vertical="top" wrapText="1"/>
    </xf>
    <xf numFmtId="0" fontId="5" fillId="0" borderId="27" xfId="0" applyFont="1" applyBorder="1"/>
    <xf numFmtId="0" fontId="5" fillId="0" borderId="1" xfId="0" applyFont="1" applyFill="1" applyBorder="1" applyAlignment="1">
      <alignment horizontal="center" vertical="top" wrapText="1"/>
    </xf>
    <xf numFmtId="0" fontId="5" fillId="0" borderId="11" xfId="0" applyFont="1" applyFill="1" applyBorder="1"/>
    <xf numFmtId="0" fontId="5" fillId="0" borderId="7" xfId="0" applyFont="1" applyFill="1" applyBorder="1" applyAlignment="1">
      <alignment horizontal="center" vertical="top" wrapText="1"/>
    </xf>
    <xf numFmtId="0" fontId="4" fillId="0" borderId="0" xfId="0" applyFont="1" applyAlignment="1">
      <alignment horizontal="center" wrapText="1"/>
    </xf>
    <xf numFmtId="0" fontId="5" fillId="0" borderId="0" xfId="0" applyFont="1" applyAlignment="1">
      <alignment wrapText="1"/>
    </xf>
    <xf numFmtId="0" fontId="0" fillId="0" borderId="35" xfId="0" applyFont="1" applyBorder="1" applyAlignment="1">
      <alignment horizontal="center" vertical="top" wrapText="1"/>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Font="1" applyFill="1" applyBorder="1" applyAlignment="1">
      <alignment wrapText="1"/>
    </xf>
    <xf numFmtId="0" fontId="5" fillId="0" borderId="41" xfId="0" applyFont="1" applyBorder="1" applyAlignment="1">
      <alignment horizontal="center" vertical="top" wrapText="1"/>
    </xf>
    <xf numFmtId="49" fontId="0"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0" fillId="0" borderId="25" xfId="0" applyFont="1" applyFill="1" applyBorder="1" applyAlignment="1">
      <alignment wrapText="1"/>
    </xf>
    <xf numFmtId="0" fontId="0" fillId="0" borderId="8"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6" fillId="0" borderId="4"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horizontal="center" vertical="top" wrapText="1"/>
    </xf>
    <xf numFmtId="0" fontId="5" fillId="0" borderId="0" xfId="0" applyFont="1" applyBorder="1" applyAlignment="1">
      <alignment horizontal="center" vertical="top"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3"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0" borderId="0" xfId="0" applyFont="1" applyAlignment="1">
      <alignment vertical="top"/>
    </xf>
    <xf numFmtId="0" fontId="0" fillId="0" borderId="8" xfId="0" applyFont="1" applyFill="1" applyBorder="1" applyAlignment="1">
      <alignment vertical="top" wrapText="1"/>
    </xf>
    <xf numFmtId="0" fontId="0" fillId="0" borderId="7" xfId="0" applyFont="1" applyFill="1" applyBorder="1" applyAlignment="1">
      <alignment vertical="top" wrapText="1"/>
    </xf>
    <xf numFmtId="0" fontId="5" fillId="0" borderId="7" xfId="0" applyFont="1" applyFill="1" applyBorder="1" applyAlignment="1">
      <alignment vertical="top" wrapText="1"/>
    </xf>
    <xf numFmtId="0" fontId="5" fillId="0" borderId="9" xfId="0" applyFont="1" applyBorder="1" applyAlignment="1">
      <alignment vertical="top"/>
    </xf>
    <xf numFmtId="0" fontId="5" fillId="0" borderId="0" xfId="0" applyFont="1" applyBorder="1" applyAlignment="1">
      <alignment vertical="top"/>
    </xf>
    <xf numFmtId="0" fontId="0" fillId="0" borderId="1" xfId="0" applyFont="1" applyBorder="1" applyAlignment="1">
      <alignment vertical="top" wrapText="1"/>
    </xf>
    <xf numFmtId="0" fontId="5" fillId="0" borderId="7" xfId="0" applyFont="1" applyBorder="1" applyAlignment="1">
      <alignment vertical="top"/>
    </xf>
    <xf numFmtId="0" fontId="5" fillId="0" borderId="36" xfId="0" applyFont="1" applyFill="1" applyBorder="1" applyAlignment="1">
      <alignment vertical="top" wrapText="1"/>
    </xf>
    <xf numFmtId="0" fontId="5" fillId="0" borderId="35" xfId="0" applyFont="1" applyFill="1" applyBorder="1" applyAlignment="1">
      <alignment vertical="top" wrapText="1"/>
    </xf>
    <xf numFmtId="0" fontId="2" fillId="2" borderId="16" xfId="0" applyFont="1" applyFill="1" applyBorder="1" applyAlignment="1">
      <alignment vertical="top"/>
    </xf>
    <xf numFmtId="0" fontId="5" fillId="0" borderId="35" xfId="0" applyFont="1" applyBorder="1" applyAlignment="1">
      <alignment vertical="top" wrapText="1"/>
    </xf>
    <xf numFmtId="0" fontId="5" fillId="0" borderId="35" xfId="0" applyFont="1" applyBorder="1" applyAlignment="1">
      <alignment vertical="top"/>
    </xf>
    <xf numFmtId="0" fontId="5" fillId="0" borderId="30" xfId="0" applyFont="1" applyBorder="1" applyAlignment="1">
      <alignment vertical="top"/>
    </xf>
    <xf numFmtId="0" fontId="5" fillId="0" borderId="7" xfId="0" applyFont="1" applyBorder="1" applyAlignment="1">
      <alignment vertical="top" wrapText="1"/>
    </xf>
    <xf numFmtId="0" fontId="0" fillId="0" borderId="36" xfId="0" applyFont="1" applyFill="1" applyBorder="1" applyAlignment="1">
      <alignment vertical="top" wrapText="1"/>
    </xf>
    <xf numFmtId="0" fontId="5" fillId="0" borderId="37" xfId="0" applyFont="1" applyBorder="1" applyAlignment="1">
      <alignment vertical="top"/>
    </xf>
    <xf numFmtId="0" fontId="5" fillId="0" borderId="1" xfId="0" applyFont="1" applyFill="1" applyBorder="1" applyAlignment="1">
      <alignment vertical="top" wrapText="1"/>
    </xf>
    <xf numFmtId="0" fontId="5" fillId="0" borderId="1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31" xfId="0" applyFont="1" applyBorder="1" applyAlignment="1">
      <alignment vertical="top"/>
    </xf>
    <xf numFmtId="0" fontId="5" fillId="0" borderId="15" xfId="0" applyFont="1" applyBorder="1" applyAlignment="1">
      <alignment vertical="top" wrapText="1"/>
    </xf>
    <xf numFmtId="0" fontId="5" fillId="0" borderId="15" xfId="0" applyFont="1" applyBorder="1" applyAlignment="1">
      <alignment vertical="top"/>
    </xf>
    <xf numFmtId="0" fontId="0" fillId="0" borderId="4" xfId="0" applyFont="1" applyFill="1" applyBorder="1" applyAlignment="1">
      <alignment vertical="top" wrapText="1"/>
    </xf>
    <xf numFmtId="0" fontId="0" fillId="0" borderId="4" xfId="0" applyFont="1" applyBorder="1" applyAlignment="1">
      <alignment vertical="top" wrapText="1"/>
    </xf>
    <xf numFmtId="0" fontId="0" fillId="0" borderId="36" xfId="0" applyFont="1" applyBorder="1" applyAlignment="1">
      <alignment vertical="top" wrapText="1"/>
    </xf>
    <xf numFmtId="0" fontId="5" fillId="0" borderId="29" xfId="0" applyFont="1" applyFill="1" applyBorder="1" applyAlignment="1">
      <alignment vertical="top" wrapText="1"/>
    </xf>
    <xf numFmtId="0" fontId="2" fillId="2" borderId="16" xfId="0" applyFont="1" applyFill="1" applyBorder="1" applyAlignment="1">
      <alignment vertical="top" wrapText="1"/>
    </xf>
    <xf numFmtId="0" fontId="5" fillId="0" borderId="25" xfId="0" applyFont="1" applyBorder="1" applyAlignment="1">
      <alignment vertical="top" wrapText="1"/>
    </xf>
    <xf numFmtId="0" fontId="5" fillId="0" borderId="34" xfId="0" applyFont="1" applyBorder="1" applyAlignment="1">
      <alignment vertical="top" wrapText="1"/>
    </xf>
    <xf numFmtId="0" fontId="5" fillId="0" borderId="34" xfId="0" applyFont="1" applyBorder="1" applyAlignment="1">
      <alignment vertical="top"/>
    </xf>
    <xf numFmtId="0" fontId="5" fillId="0" borderId="25" xfId="0" applyFont="1" applyFill="1" applyBorder="1" applyAlignment="1">
      <alignment vertical="top" wrapText="1"/>
    </xf>
    <xf numFmtId="0" fontId="5" fillId="0" borderId="25" xfId="0" applyFont="1" applyBorder="1" applyAlignment="1">
      <alignment vertical="top"/>
    </xf>
    <xf numFmtId="0" fontId="2" fillId="2" borderId="43" xfId="0" applyFont="1" applyFill="1" applyBorder="1" applyAlignment="1">
      <alignment vertical="top" wrapText="1"/>
    </xf>
    <xf numFmtId="0" fontId="5" fillId="0" borderId="42" xfId="0" applyFont="1" applyBorder="1" applyAlignment="1">
      <alignment vertical="top"/>
    </xf>
    <xf numFmtId="0" fontId="5" fillId="0" borderId="24" xfId="0" applyFont="1" applyFill="1" applyBorder="1" applyAlignment="1">
      <alignment vertical="top" wrapText="1"/>
    </xf>
    <xf numFmtId="0" fontId="5" fillId="0" borderId="34" xfId="0" applyFont="1" applyFill="1" applyBorder="1" applyAlignment="1">
      <alignment vertical="top" wrapText="1"/>
    </xf>
    <xf numFmtId="0" fontId="5" fillId="0" borderId="33" xfId="0" applyFont="1" applyFill="1" applyBorder="1" applyAlignment="1">
      <alignment vertical="top" wrapText="1"/>
    </xf>
    <xf numFmtId="0" fontId="5" fillId="0" borderId="30" xfId="0" applyFont="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0" fillId="0" borderId="35" xfId="0" applyFont="1" applyBorder="1" applyAlignment="1">
      <alignment vertical="top" wrapText="1"/>
    </xf>
    <xf numFmtId="0" fontId="5" fillId="0" borderId="28" xfId="0" applyFont="1" applyBorder="1" applyAlignment="1">
      <alignment vertical="top" wrapText="1"/>
    </xf>
    <xf numFmtId="0" fontId="0" fillId="0" borderId="7" xfId="0" applyFont="1" applyBorder="1" applyAlignment="1">
      <alignment vertical="top" wrapText="1"/>
    </xf>
    <xf numFmtId="0" fontId="6" fillId="0" borderId="1" xfId="0" applyFont="1" applyBorder="1" applyAlignment="1">
      <alignment vertical="top" wrapText="1"/>
    </xf>
    <xf numFmtId="0" fontId="0" fillId="0" borderId="26" xfId="0" applyFont="1" applyFill="1" applyBorder="1" applyAlignment="1">
      <alignment vertical="top" wrapText="1"/>
    </xf>
    <xf numFmtId="0" fontId="5" fillId="0" borderId="39" xfId="0" applyFont="1" applyBorder="1" applyAlignment="1">
      <alignment vertical="top" wrapText="1"/>
    </xf>
    <xf numFmtId="0" fontId="5" fillId="0" borderId="11" xfId="0" applyFont="1" applyFill="1" applyBorder="1" applyAlignment="1">
      <alignment vertical="top"/>
    </xf>
    <xf numFmtId="0" fontId="5" fillId="0" borderId="1" xfId="0" applyFont="1" applyFill="1" applyBorder="1" applyAlignment="1">
      <alignment vertical="top"/>
    </xf>
    <xf numFmtId="0" fontId="6" fillId="0" borderId="4"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xf>
    <xf numFmtId="0" fontId="5" fillId="0" borderId="20" xfId="0" applyFont="1" applyFill="1" applyBorder="1" applyAlignment="1">
      <alignment vertical="top"/>
    </xf>
    <xf numFmtId="0" fontId="5" fillId="0" borderId="28" xfId="0" applyFont="1" applyFill="1" applyBorder="1" applyAlignment="1">
      <alignment vertical="top"/>
    </xf>
    <xf numFmtId="0" fontId="2" fillId="2" borderId="40" xfId="0" applyFont="1" applyFill="1" applyBorder="1" applyAlignment="1">
      <alignment vertical="top" wrapText="1"/>
    </xf>
    <xf numFmtId="0" fontId="8" fillId="0" borderId="27" xfId="0" applyFont="1" applyBorder="1" applyAlignment="1">
      <alignment vertical="top"/>
    </xf>
    <xf numFmtId="0" fontId="0" fillId="0" borderId="0" xfId="0"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8" fillId="0" borderId="25" xfId="0" applyFont="1" applyBorder="1" applyAlignment="1">
      <alignment horizontal="right" vertical="top" wrapText="1"/>
    </xf>
    <xf numFmtId="9" fontId="8" fillId="3" borderId="25" xfId="1" applyFont="1" applyFill="1" applyBorder="1" applyAlignment="1">
      <alignment vertical="top"/>
    </xf>
    <xf numFmtId="0" fontId="5" fillId="0" borderId="35" xfId="0" applyFont="1" applyBorder="1"/>
    <xf numFmtId="0" fontId="6" fillId="0" borderId="36" xfId="0" applyFont="1" applyBorder="1" applyAlignment="1">
      <alignment vertical="top" wrapText="1"/>
    </xf>
    <xf numFmtId="0" fontId="0" fillId="0" borderId="35" xfId="0" applyFont="1" applyFill="1" applyBorder="1" applyAlignment="1">
      <alignment horizontal="center" vertical="top" wrapText="1"/>
    </xf>
    <xf numFmtId="0" fontId="0" fillId="0" borderId="35" xfId="0" applyFont="1" applyFill="1" applyBorder="1" applyAlignment="1">
      <alignment vertical="top" wrapText="1"/>
    </xf>
    <xf numFmtId="0" fontId="5" fillId="0" borderId="37" xfId="0" applyFont="1" applyFill="1" applyBorder="1" applyAlignment="1">
      <alignment vertical="top"/>
    </xf>
    <xf numFmtId="0" fontId="0" fillId="0" borderId="0" xfId="0" applyFill="1" applyAlignment="1">
      <alignment wrapText="1"/>
    </xf>
    <xf numFmtId="0" fontId="0" fillId="0" borderId="0" xfId="0" applyFont="1" applyFill="1" applyAlignment="1">
      <alignment wrapText="1"/>
    </xf>
    <xf numFmtId="0" fontId="9" fillId="0" borderId="0" xfId="0" applyFont="1" applyFill="1" applyAlignment="1">
      <alignment wrapText="1"/>
    </xf>
    <xf numFmtId="0" fontId="5" fillId="0" borderId="0" xfId="0" applyFont="1" applyFill="1"/>
    <xf numFmtId="0" fontId="5" fillId="0" borderId="0" xfId="0" applyFont="1" applyFill="1" applyAlignment="1">
      <alignment wrapText="1"/>
    </xf>
    <xf numFmtId="0" fontId="0" fillId="0" borderId="1" xfId="0" applyBorder="1" applyAlignment="1">
      <alignment vertical="top" wrapText="1"/>
    </xf>
    <xf numFmtId="0" fontId="5" fillId="0" borderId="2" xfId="0" applyFont="1" applyBorder="1" applyAlignment="1">
      <alignment vertical="top" wrapText="1"/>
    </xf>
    <xf numFmtId="0" fontId="6" fillId="0" borderId="20" xfId="0" applyFont="1" applyFill="1" applyBorder="1" applyAlignment="1">
      <alignment vertical="top" wrapText="1"/>
    </xf>
    <xf numFmtId="0" fontId="0" fillId="0" borderId="0" xfId="0" applyFill="1" applyAlignment="1">
      <alignment vertical="top" wrapText="1"/>
    </xf>
    <xf numFmtId="0" fontId="0" fillId="0" borderId="7" xfId="0" applyFont="1" applyBorder="1" applyAlignment="1">
      <alignment wrapText="1"/>
    </xf>
    <xf numFmtId="0" fontId="0" fillId="0" borderId="1" xfId="0" applyFont="1" applyBorder="1" applyAlignment="1">
      <alignment wrapText="1"/>
    </xf>
    <xf numFmtId="0" fontId="5" fillId="0" borderId="2" xfId="0" applyFont="1" applyBorder="1" applyAlignment="1">
      <alignment vertical="top"/>
    </xf>
    <xf numFmtId="2" fontId="0" fillId="0" borderId="1" xfId="0" applyNumberFormat="1" applyFont="1" applyFill="1" applyBorder="1" applyAlignment="1">
      <alignment horizontal="center" vertical="top" wrapText="1"/>
    </xf>
    <xf numFmtId="0" fontId="5" fillId="0" borderId="46" xfId="0" applyFont="1" applyFill="1" applyBorder="1" applyAlignment="1">
      <alignment vertical="top"/>
    </xf>
    <xf numFmtId="0" fontId="5" fillId="0" borderId="44" xfId="0" applyFont="1" applyFill="1" applyBorder="1" applyAlignment="1">
      <alignment vertical="top" wrapText="1"/>
    </xf>
    <xf numFmtId="0" fontId="2" fillId="2" borderId="21"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2" xfId="0" applyFont="1" applyFill="1" applyBorder="1" applyAlignment="1">
      <alignment horizontal="center" vertical="top" wrapText="1"/>
    </xf>
    <xf numFmtId="0" fontId="5" fillId="0" borderId="0" xfId="0" applyFont="1" applyBorder="1" applyAlignment="1">
      <alignment horizontal="center" wrapText="1"/>
    </xf>
    <xf numFmtId="0" fontId="2" fillId="2" borderId="2"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0" fontId="5" fillId="0" borderId="35"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35"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25" xfId="0" applyFont="1" applyBorder="1" applyAlignment="1" applyProtection="1">
      <alignment wrapText="1"/>
      <protection locked="0"/>
    </xf>
    <xf numFmtId="0" fontId="5" fillId="0" borderId="0" xfId="0" applyFont="1" applyAlignment="1" applyProtection="1">
      <alignment vertical="top" wrapText="1"/>
      <protection locked="0"/>
    </xf>
    <xf numFmtId="0" fontId="2" fillId="2" borderId="15" xfId="0" applyFont="1" applyFill="1" applyBorder="1" applyAlignment="1" applyProtection="1">
      <alignment vertical="top" wrapText="1"/>
    </xf>
    <xf numFmtId="0" fontId="5" fillId="0" borderId="1" xfId="0" applyFont="1" applyBorder="1" applyAlignment="1" applyProtection="1">
      <alignment vertical="top" wrapText="1"/>
    </xf>
    <xf numFmtId="0" fontId="7" fillId="2" borderId="15" xfId="0" applyFont="1" applyFill="1" applyBorder="1" applyAlignment="1" applyProtection="1">
      <alignment vertical="top" wrapText="1"/>
    </xf>
    <xf numFmtId="0" fontId="2" fillId="2" borderId="39" xfId="0" applyFont="1" applyFill="1" applyBorder="1" applyAlignment="1" applyProtection="1">
      <alignment vertical="top" wrapText="1"/>
    </xf>
    <xf numFmtId="0" fontId="8" fillId="0" borderId="27" xfId="0" applyFont="1" applyBorder="1" applyAlignment="1" applyProtection="1">
      <alignment vertical="top"/>
    </xf>
    <xf numFmtId="0" fontId="5" fillId="0" borderId="7" xfId="0"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1" xfId="0" applyFont="1" applyFill="1" applyBorder="1" applyAlignment="1" applyProtection="1">
      <alignment wrapText="1"/>
      <protection locked="0"/>
    </xf>
    <xf numFmtId="0" fontId="2" fillId="2" borderId="3"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0" fillId="0" borderId="7" xfId="0" applyFont="1" applyBorder="1" applyAlignment="1" applyProtection="1">
      <alignment horizontal="center" vertical="top" wrapText="1"/>
    </xf>
    <xf numFmtId="0" fontId="0" fillId="0" borderId="8" xfId="0" applyFont="1" applyBorder="1" applyAlignment="1" applyProtection="1">
      <alignment vertical="top" wrapText="1"/>
    </xf>
    <xf numFmtId="0" fontId="0" fillId="0" borderId="7" xfId="0" applyFont="1" applyBorder="1" applyAlignment="1" applyProtection="1">
      <alignment vertical="top" wrapText="1"/>
    </xf>
    <xf numFmtId="0" fontId="0" fillId="0" borderId="35" xfId="0" applyFont="1" applyBorder="1" applyAlignment="1" applyProtection="1">
      <alignment horizontal="center" vertical="top" wrapText="1"/>
    </xf>
    <xf numFmtId="0" fontId="6" fillId="0" borderId="4" xfId="0" applyFont="1" applyBorder="1" applyAlignment="1" applyProtection="1">
      <alignment vertical="top" wrapText="1"/>
    </xf>
    <xf numFmtId="0" fontId="0" fillId="0" borderId="1" xfId="0" applyFont="1" applyBorder="1" applyAlignment="1" applyProtection="1">
      <alignment vertical="top" wrapText="1"/>
    </xf>
    <xf numFmtId="0" fontId="0" fillId="0" borderId="4" xfId="0" applyFont="1" applyFill="1" applyBorder="1" applyAlignment="1" applyProtection="1">
      <alignment vertical="top" wrapText="1"/>
    </xf>
    <xf numFmtId="0" fontId="0" fillId="0" borderId="1" xfId="0" applyFont="1" applyFill="1" applyBorder="1" applyAlignment="1" applyProtection="1">
      <alignment vertical="top" wrapText="1"/>
    </xf>
    <xf numFmtId="0" fontId="4" fillId="0" borderId="0" xfId="0" applyFont="1" applyAlignment="1" applyProtection="1">
      <alignment horizontal="center" wrapText="1"/>
    </xf>
    <xf numFmtId="0" fontId="5" fillId="0" borderId="0" xfId="0" applyFont="1" applyBorder="1" applyAlignment="1" applyProtection="1">
      <alignment horizontal="center" wrapText="1"/>
    </xf>
    <xf numFmtId="0" fontId="0" fillId="0" borderId="0" xfId="0" applyAlignment="1" applyProtection="1">
      <alignment wrapText="1"/>
    </xf>
    <xf numFmtId="0" fontId="0" fillId="0" borderId="0" xfId="0" applyFont="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0" fillId="0" borderId="0" xfId="0" applyFont="1" applyFill="1" applyAlignment="1" applyProtection="1">
      <alignment wrapText="1"/>
    </xf>
    <xf numFmtId="0" fontId="5" fillId="0" borderId="0" xfId="0" applyFont="1" applyAlignment="1" applyProtection="1">
      <alignment wrapText="1"/>
    </xf>
    <xf numFmtId="0" fontId="3" fillId="2" borderId="0" xfId="0" applyFont="1" applyFill="1" applyAlignment="1" applyProtection="1">
      <alignment horizontal="center"/>
    </xf>
    <xf numFmtId="0" fontId="2" fillId="2" borderId="2" xfId="0" applyFont="1" applyFill="1" applyBorder="1" applyAlignment="1" applyProtection="1">
      <alignment horizontal="center"/>
    </xf>
    <xf numFmtId="0" fontId="5" fillId="0" borderId="9" xfId="0" applyFont="1" applyBorder="1" applyAlignment="1" applyProtection="1">
      <alignment vertical="top"/>
    </xf>
    <xf numFmtId="0" fontId="5" fillId="0" borderId="30" xfId="0" applyFont="1" applyBorder="1" applyAlignment="1" applyProtection="1">
      <alignment vertical="top"/>
    </xf>
    <xf numFmtId="0" fontId="5" fillId="0" borderId="7" xfId="0" applyFont="1" applyBorder="1" applyAlignment="1" applyProtection="1">
      <alignment wrapText="1"/>
    </xf>
    <xf numFmtId="0" fontId="5" fillId="0" borderId="7" xfId="0" applyFont="1" applyBorder="1" applyProtection="1"/>
    <xf numFmtId="0" fontId="5" fillId="0" borderId="11" xfId="0" applyFont="1" applyBorder="1" applyAlignment="1" applyProtection="1">
      <alignment vertical="top"/>
    </xf>
    <xf numFmtId="0" fontId="5" fillId="0" borderId="0" xfId="0" applyFont="1" applyFill="1" applyBorder="1" applyAlignment="1" applyProtection="1">
      <alignment vertical="top"/>
    </xf>
    <xf numFmtId="0" fontId="5" fillId="0" borderId="35" xfId="0" applyFont="1" applyBorder="1" applyProtection="1"/>
    <xf numFmtId="0" fontId="5" fillId="0" borderId="11" xfId="0" applyFont="1" applyFill="1" applyBorder="1" applyAlignment="1" applyProtection="1">
      <alignment vertical="top"/>
    </xf>
    <xf numFmtId="0" fontId="5" fillId="0" borderId="34" xfId="0" applyFont="1" applyBorder="1" applyAlignment="1" applyProtection="1">
      <alignment vertical="top"/>
    </xf>
    <xf numFmtId="0" fontId="8" fillId="0" borderId="25" xfId="0" applyFont="1" applyBorder="1" applyAlignment="1" applyProtection="1">
      <alignment horizontal="right" vertical="top" wrapText="1"/>
    </xf>
    <xf numFmtId="9" fontId="8" fillId="3" borderId="25" xfId="1" applyFont="1" applyFill="1" applyBorder="1" applyAlignment="1" applyProtection="1">
      <alignment vertical="top"/>
    </xf>
    <xf numFmtId="0" fontId="5" fillId="0" borderId="0" xfId="0" applyFont="1" applyAlignment="1" applyProtection="1">
      <alignment vertical="top"/>
    </xf>
    <xf numFmtId="0" fontId="9" fillId="0" borderId="0" xfId="0" applyFont="1" applyAlignment="1" applyProtection="1">
      <alignment wrapText="1"/>
    </xf>
    <xf numFmtId="0" fontId="5" fillId="0" borderId="0" xfId="0" applyFont="1" applyProtection="1"/>
    <xf numFmtId="0" fontId="5" fillId="0" borderId="0" xfId="0" applyFont="1" applyFill="1" applyProtection="1"/>
    <xf numFmtId="0" fontId="2" fillId="2" borderId="2" xfId="0" applyFont="1" applyFill="1" applyBorder="1" applyAlignment="1" applyProtection="1">
      <alignment horizontal="center" wrapText="1"/>
      <protection locked="0"/>
    </xf>
    <xf numFmtId="0" fontId="9" fillId="0" borderId="0" xfId="0" applyFont="1" applyAlignment="1" applyProtection="1">
      <alignment wrapText="1"/>
      <protection locked="0"/>
    </xf>
    <xf numFmtId="0" fontId="5" fillId="0" borderId="0" xfId="0" applyFont="1" applyFill="1" applyAlignment="1" applyProtection="1">
      <alignment wrapText="1"/>
      <protection locked="0"/>
    </xf>
    <xf numFmtId="0" fontId="5" fillId="0" borderId="0" xfId="0" applyFont="1" applyAlignment="1" applyProtection="1">
      <alignment wrapText="1"/>
      <protection locked="0"/>
    </xf>
    <xf numFmtId="0" fontId="0" fillId="0" borderId="1" xfId="0" applyFont="1" applyBorder="1" applyAlignment="1" applyProtection="1">
      <alignment horizontal="center" wrapText="1"/>
    </xf>
    <xf numFmtId="0" fontId="0" fillId="0" borderId="1" xfId="0" applyBorder="1" applyAlignment="1" applyProtection="1">
      <alignment vertical="top" wrapText="1"/>
    </xf>
    <xf numFmtId="0" fontId="0" fillId="0" borderId="2" xfId="0" applyFont="1" applyBorder="1" applyAlignment="1" applyProtection="1">
      <alignment vertical="top" wrapText="1"/>
    </xf>
    <xf numFmtId="0" fontId="0" fillId="0" borderId="2" xfId="0" applyFont="1" applyBorder="1" applyAlignment="1" applyProtection="1">
      <alignment horizontal="center" vertical="top" wrapText="1"/>
    </xf>
    <xf numFmtId="0" fontId="0" fillId="0" borderId="2" xfId="0" applyBorder="1" applyAlignment="1" applyProtection="1">
      <alignment vertical="top" wrapText="1"/>
    </xf>
    <xf numFmtId="0" fontId="0" fillId="0" borderId="5" xfId="0" applyBorder="1" applyAlignment="1" applyProtection="1">
      <alignment vertical="top" wrapText="1"/>
    </xf>
    <xf numFmtId="0" fontId="6" fillId="0" borderId="5" xfId="0" applyFont="1" applyBorder="1" applyAlignment="1" applyProtection="1">
      <alignment vertical="top" wrapText="1"/>
    </xf>
    <xf numFmtId="0" fontId="0" fillId="0" borderId="1" xfId="0" applyFont="1" applyBorder="1" applyAlignment="1" applyProtection="1">
      <alignment horizontal="center" vertical="top" wrapText="1"/>
    </xf>
    <xf numFmtId="0" fontId="0" fillId="0" borderId="8" xfId="0" applyBorder="1" applyAlignment="1" applyProtection="1">
      <alignment vertical="top" wrapText="1"/>
    </xf>
    <xf numFmtId="0" fontId="0" fillId="0" borderId="4" xfId="0" applyFont="1" applyBorder="1" applyAlignment="1" applyProtection="1">
      <alignment vertical="top" wrapText="1"/>
    </xf>
    <xf numFmtId="0" fontId="0" fillId="0" borderId="1" xfId="0" applyFont="1" applyFill="1" applyBorder="1" applyAlignment="1" applyProtection="1">
      <alignment horizontal="center" vertical="top" wrapText="1"/>
    </xf>
    <xf numFmtId="0" fontId="0" fillId="0" borderId="36" xfId="0" applyFont="1" applyBorder="1" applyAlignment="1" applyProtection="1">
      <alignment vertical="top" wrapText="1"/>
    </xf>
    <xf numFmtId="0" fontId="0" fillId="0" borderId="35" xfId="0" applyFont="1" applyBorder="1" applyAlignment="1" applyProtection="1">
      <alignment vertical="top" wrapText="1"/>
    </xf>
    <xf numFmtId="0" fontId="6" fillId="0" borderId="36" xfId="0" applyFont="1" applyBorder="1" applyAlignment="1" applyProtection="1">
      <alignment vertical="top" wrapText="1"/>
    </xf>
    <xf numFmtId="0" fontId="5" fillId="0" borderId="1" xfId="0" applyFont="1" applyBorder="1" applyProtection="1"/>
    <xf numFmtId="0" fontId="5" fillId="0" borderId="37" xfId="0" applyFont="1" applyBorder="1" applyAlignment="1" applyProtection="1">
      <alignment vertical="top"/>
    </xf>
    <xf numFmtId="0" fontId="5" fillId="0" borderId="0" xfId="0" applyFont="1" applyBorder="1" applyAlignment="1" applyProtection="1">
      <alignment vertical="top"/>
    </xf>
    <xf numFmtId="0" fontId="0" fillId="0" borderId="35" xfId="0" applyFont="1" applyFill="1" applyBorder="1" applyAlignment="1" applyProtection="1">
      <alignment horizontal="center" vertical="top" wrapText="1"/>
    </xf>
    <xf numFmtId="0" fontId="0" fillId="0" borderId="36" xfId="0" applyFont="1" applyFill="1" applyBorder="1" applyAlignment="1" applyProtection="1">
      <alignment vertical="top" wrapText="1"/>
    </xf>
    <xf numFmtId="0" fontId="0" fillId="0" borderId="35" xfId="0" applyFont="1" applyFill="1" applyBorder="1" applyAlignment="1" applyProtection="1">
      <alignment vertical="top" wrapText="1"/>
    </xf>
    <xf numFmtId="0" fontId="5" fillId="0" borderId="37" xfId="0" applyFont="1" applyFill="1" applyBorder="1" applyAlignment="1" applyProtection="1">
      <alignment vertical="top"/>
    </xf>
    <xf numFmtId="0" fontId="6" fillId="0" borderId="4" xfId="0" applyFont="1" applyFill="1" applyBorder="1" applyAlignment="1" applyProtection="1">
      <alignment vertical="top" wrapText="1"/>
    </xf>
    <xf numFmtId="0" fontId="0" fillId="0" borderId="35" xfId="0" applyBorder="1" applyAlignment="1" applyProtection="1">
      <alignment vertical="top" wrapText="1"/>
    </xf>
    <xf numFmtId="0" fontId="9" fillId="0" borderId="0" xfId="0" applyFont="1" applyFill="1" applyAlignment="1" applyProtection="1">
      <alignment wrapText="1"/>
    </xf>
    <xf numFmtId="0" fontId="9" fillId="0" borderId="0" xfId="0" applyFont="1" applyFill="1" applyAlignment="1" applyProtection="1">
      <alignment wrapText="1"/>
      <protection locked="0"/>
    </xf>
    <xf numFmtId="0" fontId="5" fillId="0" borderId="38" xfId="0" applyFont="1" applyBorder="1" applyAlignment="1">
      <alignment horizontal="center" vertical="top" wrapText="1"/>
    </xf>
    <xf numFmtId="0" fontId="5" fillId="0" borderId="31" xfId="0" applyFont="1" applyBorder="1" applyAlignment="1">
      <alignment horizontal="center" vertical="top" wrapText="1"/>
    </xf>
    <xf numFmtId="0" fontId="8" fillId="0" borderId="24" xfId="0" applyFont="1" applyBorder="1" applyAlignment="1">
      <alignment horizontal="right" vertical="top" wrapText="1"/>
    </xf>
    <xf numFmtId="0" fontId="8" fillId="0" borderId="34" xfId="0" applyFont="1" applyBorder="1" applyAlignment="1">
      <alignment horizontal="right" vertical="top" wrapText="1"/>
    </xf>
    <xf numFmtId="0" fontId="8" fillId="0" borderId="26" xfId="0" applyFont="1" applyBorder="1" applyAlignment="1">
      <alignment horizontal="right"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0" fillId="0" borderId="19" xfId="0" applyBorder="1" applyAlignment="1">
      <alignment horizontal="center" vertical="top" wrapText="1"/>
    </xf>
    <xf numFmtId="0" fontId="2" fillId="2" borderId="32"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2" xfId="0" applyFont="1" applyFill="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center" wrapText="1"/>
    </xf>
    <xf numFmtId="0" fontId="5" fillId="0" borderId="0" xfId="0" applyFont="1" applyBorder="1" applyAlignment="1">
      <alignment horizontal="center" wrapText="1"/>
    </xf>
    <xf numFmtId="0" fontId="4" fillId="2" borderId="21" xfId="0" applyFont="1" applyFill="1" applyBorder="1" applyAlignment="1">
      <alignment horizontal="center" vertical="top" wrapText="1"/>
    </xf>
    <xf numFmtId="0" fontId="4" fillId="2" borderId="22" xfId="0" applyFont="1" applyFill="1" applyBorder="1" applyAlignment="1">
      <alignment horizontal="center" vertical="top" wrapText="1"/>
    </xf>
    <xf numFmtId="0" fontId="8" fillId="0" borderId="24" xfId="0" applyFont="1" applyBorder="1" applyAlignment="1" applyProtection="1">
      <alignment horizontal="right" vertical="top" wrapText="1"/>
    </xf>
    <xf numFmtId="0" fontId="8" fillId="0" borderId="34" xfId="0" applyFont="1" applyBorder="1" applyAlignment="1" applyProtection="1">
      <alignment horizontal="right" vertical="top" wrapText="1"/>
    </xf>
    <xf numFmtId="0" fontId="8" fillId="0" borderId="26" xfId="0" applyFont="1" applyBorder="1" applyAlignment="1" applyProtection="1">
      <alignment horizontal="right" vertical="top" wrapText="1"/>
    </xf>
    <xf numFmtId="0" fontId="4" fillId="2" borderId="17" xfId="0" applyFont="1" applyFill="1" applyBorder="1" applyAlignment="1" applyProtection="1">
      <alignment horizontal="center" vertical="top" wrapText="1"/>
    </xf>
    <xf numFmtId="0" fontId="4" fillId="2" borderId="18" xfId="0" applyFont="1" applyFill="1" applyBorder="1" applyAlignment="1" applyProtection="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0"/>
  <sheetViews>
    <sheetView tabSelected="1" topLeftCell="B1" zoomScale="80" zoomScaleNormal="80" zoomScaleSheetLayoutView="70" workbookViewId="0">
      <selection activeCell="E5" sqref="E5"/>
    </sheetView>
  </sheetViews>
  <sheetFormatPr defaultRowHeight="15" x14ac:dyDescent="0.25"/>
  <cols>
    <col min="1" max="1" width="22.28515625" style="45" customWidth="1"/>
    <col min="2" max="2" width="16.42578125" style="46" customWidth="1"/>
    <col min="3" max="3" width="65.42578125" style="44" customWidth="1"/>
    <col min="4" max="4" width="34.5703125" style="44" customWidth="1"/>
    <col min="5" max="5" width="16.28515625" style="151" customWidth="1"/>
    <col min="6" max="6" width="14.42578125" style="43" customWidth="1"/>
    <col min="7" max="7" width="6" style="43" customWidth="1"/>
    <col min="8" max="8" width="79.5703125" style="44" customWidth="1"/>
    <col min="9" max="9" width="41.85546875" style="43" customWidth="1"/>
    <col min="10" max="16384" width="9.140625" style="43"/>
  </cols>
  <sheetData>
    <row r="1" spans="1:9" s="52" customFormat="1" ht="32.25" thickBot="1" x14ac:dyDescent="0.3">
      <c r="A1" s="47" t="s">
        <v>99</v>
      </c>
      <c r="B1" s="48" t="s">
        <v>108</v>
      </c>
      <c r="C1" s="49" t="s">
        <v>100</v>
      </c>
      <c r="D1" s="48" t="s">
        <v>101</v>
      </c>
      <c r="E1" s="139" t="s">
        <v>102</v>
      </c>
      <c r="F1" s="48" t="s">
        <v>103</v>
      </c>
      <c r="G1" s="50"/>
      <c r="H1" s="48" t="s">
        <v>104</v>
      </c>
      <c r="I1" s="51" t="s">
        <v>105</v>
      </c>
    </row>
    <row r="2" spans="1:9" ht="30" x14ac:dyDescent="0.25">
      <c r="A2" s="235" t="s">
        <v>598</v>
      </c>
      <c r="B2" s="7">
        <v>1.3</v>
      </c>
      <c r="C2" s="53" t="s">
        <v>129</v>
      </c>
      <c r="D2" s="54" t="s">
        <v>45</v>
      </c>
      <c r="E2" s="140"/>
      <c r="F2" s="56">
        <v>0.25</v>
      </c>
      <c r="G2" s="57"/>
      <c r="H2" s="58" t="s">
        <v>626</v>
      </c>
      <c r="I2" s="59"/>
    </row>
    <row r="3" spans="1:9" ht="16.5" thickBot="1" x14ac:dyDescent="0.3">
      <c r="A3" s="238"/>
      <c r="B3" s="13"/>
      <c r="C3" s="60"/>
      <c r="D3" s="61"/>
      <c r="E3" s="152">
        <f>SUM(E2)</f>
        <v>0</v>
      </c>
      <c r="F3" s="62">
        <f>SUM(F2)</f>
        <v>0.25</v>
      </c>
      <c r="G3" s="57"/>
      <c r="H3" s="63"/>
      <c r="I3" s="64"/>
    </row>
    <row r="4" spans="1:9" ht="30" x14ac:dyDescent="0.25">
      <c r="A4" s="235" t="s">
        <v>128</v>
      </c>
      <c r="B4" s="7">
        <v>2.1</v>
      </c>
      <c r="C4" s="53" t="s">
        <v>78</v>
      </c>
      <c r="D4" s="55" t="s">
        <v>18</v>
      </c>
      <c r="E4" s="140"/>
      <c r="F4" s="56">
        <v>0.25</v>
      </c>
      <c r="G4" s="65"/>
      <c r="H4" s="66" t="s">
        <v>387</v>
      </c>
      <c r="I4" s="59"/>
    </row>
    <row r="5" spans="1:9" ht="30" x14ac:dyDescent="0.25">
      <c r="A5" s="244"/>
      <c r="B5" s="13">
        <v>2.2000000000000002</v>
      </c>
      <c r="C5" s="67" t="s">
        <v>316</v>
      </c>
      <c r="D5" s="61" t="s">
        <v>18</v>
      </c>
      <c r="E5" s="141"/>
      <c r="F5" s="68">
        <v>0.25</v>
      </c>
      <c r="G5" s="57"/>
      <c r="H5" s="63" t="s">
        <v>387</v>
      </c>
      <c r="I5" s="64"/>
    </row>
    <row r="6" spans="1:9" ht="45" x14ac:dyDescent="0.25">
      <c r="A6" s="244"/>
      <c r="B6" s="14">
        <v>2.2999999999999998</v>
      </c>
      <c r="C6" s="40" t="s">
        <v>599</v>
      </c>
      <c r="D6" s="69" t="s">
        <v>395</v>
      </c>
      <c r="E6" s="142"/>
      <c r="F6" s="68">
        <v>0.25</v>
      </c>
      <c r="G6" s="57"/>
      <c r="H6" s="63" t="s">
        <v>387</v>
      </c>
      <c r="I6" s="72"/>
    </row>
    <row r="7" spans="1:9" ht="30" x14ac:dyDescent="0.25">
      <c r="A7" s="244"/>
      <c r="B7" s="14">
        <v>2.4</v>
      </c>
      <c r="C7" s="40" t="s">
        <v>79</v>
      </c>
      <c r="D7" s="69" t="s">
        <v>17</v>
      </c>
      <c r="E7" s="142"/>
      <c r="F7" s="68">
        <v>0.25</v>
      </c>
      <c r="G7" s="57"/>
      <c r="H7" s="63" t="s">
        <v>387</v>
      </c>
      <c r="I7" s="72"/>
    </row>
    <row r="8" spans="1:9" ht="16.5" thickBot="1" x14ac:dyDescent="0.3">
      <c r="A8" s="238"/>
      <c r="B8" s="233"/>
      <c r="C8" s="234"/>
      <c r="D8" s="234"/>
      <c r="E8" s="152">
        <f>SUM(E4:E7)</f>
        <v>0</v>
      </c>
      <c r="F8" s="62">
        <f>SUM(F4:F7)</f>
        <v>1</v>
      </c>
      <c r="G8" s="73"/>
      <c r="H8" s="74"/>
      <c r="I8" s="75"/>
    </row>
    <row r="9" spans="1:9" ht="30" x14ac:dyDescent="0.25">
      <c r="A9" s="241" t="s">
        <v>0</v>
      </c>
      <c r="B9" s="7">
        <v>3.1</v>
      </c>
      <c r="C9" s="39" t="s">
        <v>63</v>
      </c>
      <c r="D9" s="55" t="s">
        <v>43</v>
      </c>
      <c r="E9" s="140"/>
      <c r="F9" s="56">
        <v>0.25</v>
      </c>
      <c r="G9" s="65"/>
      <c r="H9" s="96" t="s">
        <v>387</v>
      </c>
      <c r="I9" s="59"/>
    </row>
    <row r="10" spans="1:9" ht="75" x14ac:dyDescent="0.25">
      <c r="A10" s="242"/>
      <c r="B10" s="31" t="s">
        <v>113</v>
      </c>
      <c r="C10" s="76" t="s">
        <v>111</v>
      </c>
      <c r="D10" s="69" t="s">
        <v>44</v>
      </c>
      <c r="E10" s="142"/>
      <c r="F10" s="70">
        <v>1</v>
      </c>
      <c r="G10" s="57"/>
      <c r="H10" s="71" t="s">
        <v>57</v>
      </c>
      <c r="I10" s="72"/>
    </row>
    <row r="11" spans="1:9" ht="30" x14ac:dyDescent="0.25">
      <c r="A11" s="242"/>
      <c r="B11" s="31" t="s">
        <v>112</v>
      </c>
      <c r="C11" s="77" t="s">
        <v>110</v>
      </c>
      <c r="D11" s="71" t="s">
        <v>44</v>
      </c>
      <c r="E11" s="143"/>
      <c r="F11" s="70">
        <v>1</v>
      </c>
      <c r="G11" s="57"/>
      <c r="H11" s="71" t="s">
        <v>57</v>
      </c>
      <c r="I11" s="72"/>
    </row>
    <row r="12" spans="1:9" ht="16.5" thickBot="1" x14ac:dyDescent="0.3">
      <c r="A12" s="243"/>
      <c r="B12" s="233"/>
      <c r="C12" s="234"/>
      <c r="D12" s="234"/>
      <c r="E12" s="152">
        <f>SUM(E9:E11)</f>
        <v>0</v>
      </c>
      <c r="F12" s="62">
        <f>SUM(F9:F11)</f>
        <v>2.25</v>
      </c>
      <c r="G12" s="73"/>
      <c r="H12" s="74"/>
      <c r="I12" s="75"/>
    </row>
    <row r="13" spans="1:9" ht="82.5" customHeight="1" x14ac:dyDescent="0.25">
      <c r="A13" s="235" t="s">
        <v>1</v>
      </c>
      <c r="B13" s="7">
        <v>4.0999999999999996</v>
      </c>
      <c r="C13" s="127" t="s">
        <v>139</v>
      </c>
      <c r="D13" s="55" t="s">
        <v>97</v>
      </c>
      <c r="E13" s="144"/>
      <c r="F13" s="56">
        <v>2</v>
      </c>
      <c r="G13" s="65"/>
      <c r="H13" s="66" t="s">
        <v>58</v>
      </c>
      <c r="I13" s="59"/>
    </row>
    <row r="14" spans="1:9" ht="16.5" thickBot="1" x14ac:dyDescent="0.3">
      <c r="A14" s="237"/>
      <c r="B14" s="233"/>
      <c r="C14" s="234"/>
      <c r="D14" s="234"/>
      <c r="E14" s="154">
        <f>SUM(E13:E13)</f>
        <v>0</v>
      </c>
      <c r="F14" s="62">
        <f>SUM(F13:F13)</f>
        <v>2</v>
      </c>
      <c r="G14" s="73"/>
      <c r="H14" s="74"/>
      <c r="I14" s="75"/>
    </row>
    <row r="15" spans="1:9" ht="63.75" customHeight="1" x14ac:dyDescent="0.25">
      <c r="A15" s="230" t="s">
        <v>2</v>
      </c>
      <c r="B15" s="7">
        <v>5.0999999999999996</v>
      </c>
      <c r="C15" s="38" t="s">
        <v>114</v>
      </c>
      <c r="D15" s="66" t="s">
        <v>45</v>
      </c>
      <c r="E15" s="145"/>
      <c r="F15" s="56">
        <v>1</v>
      </c>
      <c r="G15" s="65"/>
      <c r="H15" s="66" t="s">
        <v>57</v>
      </c>
      <c r="I15" s="59"/>
    </row>
    <row r="16" spans="1:9" ht="30" x14ac:dyDescent="0.25">
      <c r="A16" s="239"/>
      <c r="B16" s="13">
        <v>5.2</v>
      </c>
      <c r="C16" s="78" t="s">
        <v>115</v>
      </c>
      <c r="D16" s="63" t="s">
        <v>45</v>
      </c>
      <c r="E16" s="146"/>
      <c r="F16" s="68">
        <v>1</v>
      </c>
      <c r="G16" s="57"/>
      <c r="H16" s="63" t="s">
        <v>57</v>
      </c>
      <c r="I16" s="64"/>
    </row>
    <row r="17" spans="1:9" ht="210" x14ac:dyDescent="0.25">
      <c r="A17" s="239"/>
      <c r="B17" s="13">
        <v>5.3</v>
      </c>
      <c r="C17" s="67" t="s">
        <v>317</v>
      </c>
      <c r="D17" s="63" t="s">
        <v>45</v>
      </c>
      <c r="E17" s="146"/>
      <c r="F17" s="68">
        <v>5</v>
      </c>
      <c r="G17" s="57"/>
      <c r="H17" s="134" t="s">
        <v>618</v>
      </c>
      <c r="I17" s="64"/>
    </row>
    <row r="18" spans="1:9" ht="30" x14ac:dyDescent="0.25">
      <c r="A18" s="231"/>
      <c r="B18" s="14">
        <v>5.4</v>
      </c>
      <c r="C18" s="42" t="s">
        <v>64</v>
      </c>
      <c r="D18" s="58" t="s">
        <v>46</v>
      </c>
      <c r="E18" s="143"/>
      <c r="F18" s="70">
        <v>1</v>
      </c>
      <c r="G18" s="57"/>
      <c r="H18" s="71" t="s">
        <v>388</v>
      </c>
      <c r="I18" s="72"/>
    </row>
    <row r="19" spans="1:9" ht="107.25" customHeight="1" x14ac:dyDescent="0.25">
      <c r="A19" s="231"/>
      <c r="B19" s="14">
        <v>5.5</v>
      </c>
      <c r="C19" s="77" t="s">
        <v>600</v>
      </c>
      <c r="D19" s="71" t="s">
        <v>45</v>
      </c>
      <c r="E19" s="143"/>
      <c r="F19" s="70">
        <v>1</v>
      </c>
      <c r="G19" s="57"/>
      <c r="H19" s="63" t="s">
        <v>385</v>
      </c>
      <c r="I19" s="72"/>
    </row>
    <row r="20" spans="1:9" ht="47.25" customHeight="1" x14ac:dyDescent="0.25">
      <c r="A20" s="231"/>
      <c r="B20" s="31" t="s">
        <v>116</v>
      </c>
      <c r="C20" s="40" t="s">
        <v>23</v>
      </c>
      <c r="D20" s="71" t="s">
        <v>46</v>
      </c>
      <c r="E20" s="143"/>
      <c r="F20" s="70">
        <v>1</v>
      </c>
      <c r="G20" s="79"/>
      <c r="H20" s="71" t="s">
        <v>388</v>
      </c>
      <c r="I20" s="72"/>
    </row>
    <row r="21" spans="1:9" ht="30" x14ac:dyDescent="0.25">
      <c r="A21" s="231"/>
      <c r="B21" s="31" t="s">
        <v>117</v>
      </c>
      <c r="C21" s="40" t="s">
        <v>24</v>
      </c>
      <c r="D21" s="71" t="s">
        <v>45</v>
      </c>
      <c r="E21" s="143"/>
      <c r="F21" s="70">
        <v>1</v>
      </c>
      <c r="G21" s="79"/>
      <c r="H21" s="71" t="s">
        <v>57</v>
      </c>
      <c r="I21" s="72"/>
    </row>
    <row r="22" spans="1:9" ht="30" x14ac:dyDescent="0.25">
      <c r="A22" s="231"/>
      <c r="B22" s="31" t="s">
        <v>118</v>
      </c>
      <c r="C22" s="40" t="s">
        <v>65</v>
      </c>
      <c r="D22" s="58" t="s">
        <v>203</v>
      </c>
      <c r="E22" s="143"/>
      <c r="F22" s="70">
        <v>1</v>
      </c>
      <c r="G22" s="79"/>
      <c r="H22" s="71" t="s">
        <v>57</v>
      </c>
      <c r="I22" s="72"/>
    </row>
    <row r="23" spans="1:9" ht="30" x14ac:dyDescent="0.25">
      <c r="A23" s="231"/>
      <c r="B23" s="14">
        <v>5.6</v>
      </c>
      <c r="C23" s="77" t="s">
        <v>119</v>
      </c>
      <c r="D23" s="58" t="s">
        <v>120</v>
      </c>
      <c r="E23" s="143"/>
      <c r="F23" s="70">
        <v>1</v>
      </c>
      <c r="G23" s="79"/>
      <c r="H23" s="71" t="s">
        <v>57</v>
      </c>
      <c r="I23" s="72"/>
    </row>
    <row r="24" spans="1:9" ht="105" x14ac:dyDescent="0.25">
      <c r="A24" s="231"/>
      <c r="B24" s="14">
        <v>5.7</v>
      </c>
      <c r="C24" s="77" t="s">
        <v>121</v>
      </c>
      <c r="D24" s="71" t="s">
        <v>46</v>
      </c>
      <c r="E24" s="143"/>
      <c r="F24" s="70">
        <v>1</v>
      </c>
      <c r="G24" s="79"/>
      <c r="H24" s="63" t="s">
        <v>612</v>
      </c>
      <c r="I24" s="72"/>
    </row>
    <row r="25" spans="1:9" ht="180" x14ac:dyDescent="0.25">
      <c r="A25" s="231"/>
      <c r="B25" s="31" t="s">
        <v>315</v>
      </c>
      <c r="C25" s="77" t="s">
        <v>318</v>
      </c>
      <c r="D25" s="71" t="s">
        <v>46</v>
      </c>
      <c r="E25" s="143"/>
      <c r="F25" s="70">
        <v>2</v>
      </c>
      <c r="G25" s="79"/>
      <c r="H25" s="58" t="s">
        <v>622</v>
      </c>
      <c r="I25" s="72"/>
    </row>
    <row r="26" spans="1:9" ht="180" x14ac:dyDescent="0.25">
      <c r="A26" s="231"/>
      <c r="B26" s="14">
        <v>5.9</v>
      </c>
      <c r="C26" s="77" t="s">
        <v>319</v>
      </c>
      <c r="D26" s="71" t="s">
        <v>61</v>
      </c>
      <c r="E26" s="143"/>
      <c r="F26" s="70">
        <v>2</v>
      </c>
      <c r="G26" s="79"/>
      <c r="H26" s="58" t="s">
        <v>622</v>
      </c>
      <c r="I26" s="72"/>
    </row>
    <row r="27" spans="1:9" ht="45" x14ac:dyDescent="0.25">
      <c r="A27" s="231"/>
      <c r="B27" s="35" t="s">
        <v>140</v>
      </c>
      <c r="C27" s="40" t="s">
        <v>81</v>
      </c>
      <c r="D27" s="58" t="s">
        <v>45</v>
      </c>
      <c r="E27" s="143"/>
      <c r="F27" s="70">
        <v>1</v>
      </c>
      <c r="G27" s="79"/>
      <c r="H27" s="71" t="s">
        <v>57</v>
      </c>
      <c r="I27" s="72"/>
    </row>
    <row r="28" spans="1:9" ht="30" x14ac:dyDescent="0.25">
      <c r="A28" s="231"/>
      <c r="B28" s="14">
        <v>5.1100000000000003</v>
      </c>
      <c r="C28" s="42" t="s">
        <v>3</v>
      </c>
      <c r="D28" s="71" t="s">
        <v>25</v>
      </c>
      <c r="E28" s="143"/>
      <c r="F28" s="70">
        <v>5</v>
      </c>
      <c r="G28" s="79"/>
      <c r="H28" s="71" t="s">
        <v>392</v>
      </c>
      <c r="I28" s="72"/>
    </row>
    <row r="29" spans="1:9" ht="30" x14ac:dyDescent="0.25">
      <c r="A29" s="231"/>
      <c r="B29" s="20">
        <v>5.12</v>
      </c>
      <c r="C29" s="40" t="s">
        <v>26</v>
      </c>
      <c r="D29" s="71" t="s">
        <v>45</v>
      </c>
      <c r="E29" s="143"/>
      <c r="F29" s="70">
        <v>1</v>
      </c>
      <c r="G29" s="79"/>
      <c r="H29" s="71" t="s">
        <v>57</v>
      </c>
      <c r="I29" s="72"/>
    </row>
    <row r="30" spans="1:9" ht="30" x14ac:dyDescent="0.25">
      <c r="A30" s="231"/>
      <c r="B30" s="20">
        <v>5.13</v>
      </c>
      <c r="C30" s="40" t="s">
        <v>82</v>
      </c>
      <c r="D30" s="71" t="s">
        <v>45</v>
      </c>
      <c r="E30" s="143"/>
      <c r="F30" s="70">
        <v>1</v>
      </c>
      <c r="G30" s="79"/>
      <c r="H30" s="71" t="s">
        <v>57</v>
      </c>
      <c r="I30" s="72"/>
    </row>
    <row r="31" spans="1:9" ht="45" x14ac:dyDescent="0.25">
      <c r="A31" s="231"/>
      <c r="B31" s="31" t="s">
        <v>601</v>
      </c>
      <c r="C31" s="40" t="s">
        <v>76</v>
      </c>
      <c r="D31" s="58" t="s">
        <v>203</v>
      </c>
      <c r="E31" s="143"/>
      <c r="F31" s="70">
        <v>2</v>
      </c>
      <c r="G31" s="79"/>
      <c r="H31" s="58" t="s">
        <v>396</v>
      </c>
      <c r="I31" s="72"/>
    </row>
    <row r="32" spans="1:9" ht="16.5" thickBot="1" x14ac:dyDescent="0.3">
      <c r="A32" s="232"/>
      <c r="B32" s="233"/>
      <c r="C32" s="234"/>
      <c r="D32" s="234"/>
      <c r="E32" s="152">
        <f>SUM(E15:E31)</f>
        <v>0</v>
      </c>
      <c r="F32" s="80">
        <f>SUM(F15:F31)</f>
        <v>28</v>
      </c>
      <c r="G32" s="73"/>
      <c r="H32" s="74"/>
      <c r="I32" s="75"/>
    </row>
    <row r="33" spans="1:9" ht="45.75" thickBot="1" x14ac:dyDescent="0.3">
      <c r="A33" s="21" t="s">
        <v>4</v>
      </c>
      <c r="B33" s="34">
        <v>6.1</v>
      </c>
      <c r="C33" s="81" t="s">
        <v>72</v>
      </c>
      <c r="D33" s="82" t="s">
        <v>19</v>
      </c>
      <c r="E33" s="147"/>
      <c r="F33" s="87">
        <v>2</v>
      </c>
      <c r="G33" s="88"/>
      <c r="H33" s="81" t="s">
        <v>71</v>
      </c>
      <c r="I33" s="85"/>
    </row>
    <row r="34" spans="1:9" ht="16.5" thickBot="1" x14ac:dyDescent="0.3">
      <c r="A34" s="21"/>
      <c r="B34" s="233"/>
      <c r="C34" s="234"/>
      <c r="D34" s="234"/>
      <c r="E34" s="152">
        <f>SUM(E20:E33)</f>
        <v>0</v>
      </c>
      <c r="F34" s="86">
        <f>SUM(F33)</f>
        <v>2</v>
      </c>
      <c r="G34" s="73"/>
      <c r="H34" s="74"/>
      <c r="I34" s="75"/>
    </row>
    <row r="35" spans="1:9" ht="45.75" thickBot="1" x14ac:dyDescent="0.3">
      <c r="A35" s="21" t="s">
        <v>5</v>
      </c>
      <c r="B35" s="34">
        <v>7.1</v>
      </c>
      <c r="C35" s="84" t="s">
        <v>66</v>
      </c>
      <c r="D35" s="89" t="s">
        <v>77</v>
      </c>
      <c r="E35" s="147"/>
      <c r="F35" s="87">
        <v>2</v>
      </c>
      <c r="G35" s="88"/>
      <c r="H35" s="81" t="s">
        <v>71</v>
      </c>
      <c r="I35" s="85"/>
    </row>
    <row r="36" spans="1:9" ht="16.5" thickBot="1" x14ac:dyDescent="0.3">
      <c r="A36" s="136"/>
      <c r="B36" s="233"/>
      <c r="C36" s="234"/>
      <c r="D36" s="234"/>
      <c r="E36" s="152">
        <f>SUM(E22:E35)</f>
        <v>0</v>
      </c>
      <c r="F36" s="80">
        <f>SUM(F35)</f>
        <v>2</v>
      </c>
      <c r="G36" s="73"/>
      <c r="H36" s="74"/>
      <c r="I36" s="75"/>
    </row>
    <row r="37" spans="1:9" ht="75" x14ac:dyDescent="0.25">
      <c r="A37" s="230" t="s">
        <v>6</v>
      </c>
      <c r="B37" s="32" t="s">
        <v>320</v>
      </c>
      <c r="C37" s="38" t="s">
        <v>141</v>
      </c>
      <c r="D37" s="66" t="s">
        <v>45</v>
      </c>
      <c r="E37" s="145"/>
      <c r="F37" s="56">
        <v>0.25</v>
      </c>
      <c r="G37" s="90"/>
      <c r="H37" s="96" t="s">
        <v>387</v>
      </c>
      <c r="I37" s="59"/>
    </row>
    <row r="38" spans="1:9" ht="30" x14ac:dyDescent="0.25">
      <c r="A38" s="231"/>
      <c r="B38" s="31">
        <v>8.1999999999999993</v>
      </c>
      <c r="C38" s="77" t="s">
        <v>142</v>
      </c>
      <c r="D38" s="71" t="s">
        <v>45</v>
      </c>
      <c r="E38" s="143"/>
      <c r="F38" s="70">
        <v>1</v>
      </c>
      <c r="G38" s="79"/>
      <c r="H38" s="71" t="s">
        <v>75</v>
      </c>
      <c r="I38" s="72"/>
    </row>
    <row r="39" spans="1:9" ht="45" x14ac:dyDescent="0.25">
      <c r="A39" s="231"/>
      <c r="B39" s="31" t="s">
        <v>321</v>
      </c>
      <c r="C39" s="77" t="s">
        <v>98</v>
      </c>
      <c r="D39" s="71" t="s">
        <v>45</v>
      </c>
      <c r="E39" s="143"/>
      <c r="F39" s="70">
        <v>2</v>
      </c>
      <c r="G39" s="79"/>
      <c r="H39" s="71" t="s">
        <v>71</v>
      </c>
      <c r="I39" s="72"/>
    </row>
    <row r="40" spans="1:9" ht="47.25" customHeight="1" x14ac:dyDescent="0.25">
      <c r="A40" s="231"/>
      <c r="B40" s="14">
        <v>8.6</v>
      </c>
      <c r="C40" s="40" t="s">
        <v>83</v>
      </c>
      <c r="D40" s="71" t="s">
        <v>45</v>
      </c>
      <c r="E40" s="143"/>
      <c r="F40" s="70">
        <v>1</v>
      </c>
      <c r="G40" s="79"/>
      <c r="H40" s="71" t="s">
        <v>57</v>
      </c>
      <c r="I40" s="72"/>
    </row>
    <row r="41" spans="1:9" ht="16.5" thickBot="1" x14ac:dyDescent="0.3">
      <c r="A41" s="232"/>
      <c r="B41" s="233"/>
      <c r="C41" s="234"/>
      <c r="D41" s="234"/>
      <c r="E41" s="152">
        <f>SUM(E37:E40)</f>
        <v>0</v>
      </c>
      <c r="F41" s="80">
        <f>SUM(F37:F40)</f>
        <v>4.25</v>
      </c>
      <c r="G41" s="73"/>
      <c r="H41" s="74"/>
      <c r="I41" s="75"/>
    </row>
    <row r="42" spans="1:9" ht="30" x14ac:dyDescent="0.25">
      <c r="A42" s="241" t="s">
        <v>7</v>
      </c>
      <c r="B42" s="7">
        <v>9.1</v>
      </c>
      <c r="C42" s="39" t="s">
        <v>323</v>
      </c>
      <c r="D42" s="66" t="s">
        <v>42</v>
      </c>
      <c r="E42" s="145"/>
      <c r="F42" s="56">
        <v>1</v>
      </c>
      <c r="G42" s="91"/>
      <c r="H42" s="66" t="s">
        <v>389</v>
      </c>
      <c r="I42" s="59"/>
    </row>
    <row r="43" spans="1:9" ht="30" x14ac:dyDescent="0.25">
      <c r="A43" s="242"/>
      <c r="B43" s="14">
        <v>9.1999999999999993</v>
      </c>
      <c r="C43" s="42" t="s">
        <v>324</v>
      </c>
      <c r="D43" s="71" t="s">
        <v>42</v>
      </c>
      <c r="E43" s="143"/>
      <c r="F43" s="70">
        <v>5</v>
      </c>
      <c r="G43" s="92"/>
      <c r="H43" s="58" t="s">
        <v>397</v>
      </c>
      <c r="I43" s="72"/>
    </row>
    <row r="44" spans="1:9" ht="90" customHeight="1" x14ac:dyDescent="0.25">
      <c r="A44" s="242"/>
      <c r="B44" s="14" t="s">
        <v>322</v>
      </c>
      <c r="C44" s="41" t="s">
        <v>67</v>
      </c>
      <c r="D44" s="69" t="s">
        <v>20</v>
      </c>
      <c r="E44" s="143"/>
      <c r="F44" s="70">
        <v>5</v>
      </c>
      <c r="G44" s="57"/>
      <c r="H44" s="58" t="s">
        <v>398</v>
      </c>
      <c r="I44" s="72"/>
    </row>
    <row r="45" spans="1:9" ht="16.5" thickBot="1" x14ac:dyDescent="0.3">
      <c r="A45" s="243"/>
      <c r="B45" s="233"/>
      <c r="C45" s="234"/>
      <c r="D45" s="234"/>
      <c r="E45" s="152">
        <f>SUM(E42:E44)</f>
        <v>0</v>
      </c>
      <c r="F45" s="80">
        <f>SUM(F42:F44)</f>
        <v>11</v>
      </c>
      <c r="G45" s="73"/>
      <c r="H45" s="74"/>
      <c r="I45" s="75"/>
    </row>
    <row r="46" spans="1:9" ht="120" x14ac:dyDescent="0.25">
      <c r="A46" s="230" t="s">
        <v>8</v>
      </c>
      <c r="B46" s="7">
        <v>10.1</v>
      </c>
      <c r="C46" s="53" t="s">
        <v>135</v>
      </c>
      <c r="D46" s="66" t="s">
        <v>21</v>
      </c>
      <c r="E46" s="145"/>
      <c r="F46" s="56">
        <v>3</v>
      </c>
      <c r="G46" s="65"/>
      <c r="H46" s="71" t="s">
        <v>625</v>
      </c>
      <c r="I46" s="59"/>
    </row>
    <row r="47" spans="1:9" ht="183.75" customHeight="1" x14ac:dyDescent="0.25">
      <c r="A47" s="231"/>
      <c r="B47" s="14">
        <v>10.199999999999999</v>
      </c>
      <c r="C47" s="77" t="s">
        <v>143</v>
      </c>
      <c r="D47" s="71" t="s">
        <v>80</v>
      </c>
      <c r="E47" s="143"/>
      <c r="F47" s="70">
        <v>1</v>
      </c>
      <c r="G47" s="57"/>
      <c r="H47" s="58" t="s">
        <v>391</v>
      </c>
      <c r="I47" s="72"/>
    </row>
    <row r="48" spans="1:9" ht="30" x14ac:dyDescent="0.25">
      <c r="A48" s="231"/>
      <c r="B48" s="14">
        <v>10.3</v>
      </c>
      <c r="C48" s="77" t="s">
        <v>122</v>
      </c>
      <c r="D48" s="71" t="s">
        <v>84</v>
      </c>
      <c r="E48" s="143"/>
      <c r="F48" s="70">
        <v>1</v>
      </c>
      <c r="G48" s="93"/>
      <c r="H48" s="71" t="s">
        <v>57</v>
      </c>
      <c r="I48" s="72"/>
    </row>
    <row r="49" spans="1:9" ht="30" x14ac:dyDescent="0.25">
      <c r="A49" s="231"/>
      <c r="B49" s="31">
        <v>10.4</v>
      </c>
      <c r="C49" s="77" t="s">
        <v>325</v>
      </c>
      <c r="D49" s="71" t="s">
        <v>80</v>
      </c>
      <c r="E49" s="143"/>
      <c r="F49" s="70">
        <v>1</v>
      </c>
      <c r="G49" s="57"/>
      <c r="H49" s="71" t="s">
        <v>390</v>
      </c>
      <c r="I49" s="72"/>
    </row>
    <row r="50" spans="1:9" ht="30" x14ac:dyDescent="0.25">
      <c r="A50" s="231"/>
      <c r="B50" s="14">
        <v>10.5</v>
      </c>
      <c r="C50" s="71" t="s">
        <v>53</v>
      </c>
      <c r="D50" s="71" t="s">
        <v>80</v>
      </c>
      <c r="E50" s="143"/>
      <c r="F50" s="70">
        <v>1</v>
      </c>
      <c r="G50" s="57"/>
      <c r="H50" s="71" t="s">
        <v>57</v>
      </c>
      <c r="I50" s="72"/>
    </row>
    <row r="51" spans="1:9" ht="30" x14ac:dyDescent="0.25">
      <c r="A51" s="231"/>
      <c r="B51" s="14">
        <v>10.6</v>
      </c>
      <c r="C51" s="71" t="s">
        <v>54</v>
      </c>
      <c r="D51" s="71" t="s">
        <v>80</v>
      </c>
      <c r="E51" s="143"/>
      <c r="F51" s="70">
        <v>1</v>
      </c>
      <c r="G51" s="57"/>
      <c r="H51" s="71" t="s">
        <v>57</v>
      </c>
      <c r="I51" s="72"/>
    </row>
    <row r="52" spans="1:9" ht="16.5" thickBot="1" x14ac:dyDescent="0.3">
      <c r="A52" s="232"/>
      <c r="B52" s="233"/>
      <c r="C52" s="234"/>
      <c r="D52" s="234"/>
      <c r="E52" s="152">
        <f>SUM(E46:E51)</f>
        <v>0</v>
      </c>
      <c r="F52" s="80">
        <f>SUM(F46:F51)</f>
        <v>8</v>
      </c>
      <c r="G52" s="73"/>
      <c r="H52" s="74"/>
      <c r="I52" s="75"/>
    </row>
    <row r="53" spans="1:9" ht="30" x14ac:dyDescent="0.25">
      <c r="A53" s="230" t="s">
        <v>27</v>
      </c>
      <c r="B53" s="13">
        <v>11.2</v>
      </c>
      <c r="C53" s="128" t="s">
        <v>123</v>
      </c>
      <c r="D53" s="94" t="s">
        <v>130</v>
      </c>
      <c r="E53" s="146"/>
      <c r="F53" s="68">
        <v>3</v>
      </c>
      <c r="G53" s="57"/>
      <c r="H53" s="71" t="s">
        <v>393</v>
      </c>
      <c r="I53" s="64"/>
    </row>
    <row r="54" spans="1:9" ht="45" x14ac:dyDescent="0.25">
      <c r="A54" s="239"/>
      <c r="B54" s="14">
        <v>11.3</v>
      </c>
      <c r="C54" s="42" t="s">
        <v>327</v>
      </c>
      <c r="D54" s="71" t="s">
        <v>85</v>
      </c>
      <c r="E54" s="143"/>
      <c r="F54" s="70">
        <v>1</v>
      </c>
      <c r="G54" s="57"/>
      <c r="H54" s="71" t="s">
        <v>57</v>
      </c>
      <c r="I54" s="72"/>
    </row>
    <row r="55" spans="1:9" ht="60" x14ac:dyDescent="0.25">
      <c r="A55" s="231"/>
      <c r="B55" s="14">
        <v>11.4</v>
      </c>
      <c r="C55" s="40" t="s">
        <v>28</v>
      </c>
      <c r="D55" s="71" t="s">
        <v>29</v>
      </c>
      <c r="E55" s="143"/>
      <c r="F55" s="70">
        <v>3</v>
      </c>
      <c r="G55" s="93"/>
      <c r="H55" s="71" t="s">
        <v>73</v>
      </c>
      <c r="I55" s="72"/>
    </row>
    <row r="56" spans="1:9" ht="75" x14ac:dyDescent="0.25">
      <c r="A56" s="231"/>
      <c r="B56" s="31" t="s">
        <v>326</v>
      </c>
      <c r="C56" s="40" t="s">
        <v>31</v>
      </c>
      <c r="D56" s="71" t="s">
        <v>29</v>
      </c>
      <c r="E56" s="143"/>
      <c r="F56" s="70">
        <v>3</v>
      </c>
      <c r="G56" s="57"/>
      <c r="H56" s="71" t="s">
        <v>73</v>
      </c>
      <c r="I56" s="72"/>
    </row>
    <row r="57" spans="1:9" ht="30" x14ac:dyDescent="0.25">
      <c r="A57" s="231"/>
      <c r="B57" s="14">
        <v>11.6</v>
      </c>
      <c r="C57" s="40" t="s">
        <v>30</v>
      </c>
      <c r="D57" s="71" t="s">
        <v>29</v>
      </c>
      <c r="E57" s="143"/>
      <c r="F57" s="70">
        <v>1</v>
      </c>
      <c r="G57" s="57"/>
      <c r="H57" s="71" t="s">
        <v>57</v>
      </c>
      <c r="I57" s="72"/>
    </row>
    <row r="58" spans="1:9" ht="30" x14ac:dyDescent="0.25">
      <c r="A58" s="231"/>
      <c r="B58" s="14">
        <v>11.7</v>
      </c>
      <c r="C58" s="40" t="s">
        <v>32</v>
      </c>
      <c r="D58" s="71" t="s">
        <v>47</v>
      </c>
      <c r="E58" s="143"/>
      <c r="F58" s="70">
        <v>1</v>
      </c>
      <c r="G58" s="57"/>
      <c r="H58" s="71" t="s">
        <v>57</v>
      </c>
      <c r="I58" s="72"/>
    </row>
    <row r="59" spans="1:9" ht="30" x14ac:dyDescent="0.25">
      <c r="A59" s="231"/>
      <c r="B59" s="35">
        <v>11.8</v>
      </c>
      <c r="C59" s="40" t="s">
        <v>49</v>
      </c>
      <c r="D59" s="71" t="s">
        <v>45</v>
      </c>
      <c r="E59" s="143"/>
      <c r="F59" s="70">
        <v>1</v>
      </c>
      <c r="G59" s="57"/>
      <c r="H59" s="71" t="s">
        <v>57</v>
      </c>
      <c r="I59" s="72"/>
    </row>
    <row r="60" spans="1:9" ht="45" x14ac:dyDescent="0.25">
      <c r="A60" s="231"/>
      <c r="B60" s="31" t="s">
        <v>328</v>
      </c>
      <c r="C60" s="77" t="s">
        <v>124</v>
      </c>
      <c r="D60" s="71" t="s">
        <v>47</v>
      </c>
      <c r="E60" s="143"/>
      <c r="F60" s="70">
        <v>1</v>
      </c>
      <c r="G60" s="57"/>
      <c r="H60" s="71" t="s">
        <v>57</v>
      </c>
      <c r="I60" s="72"/>
    </row>
    <row r="61" spans="1:9" ht="105" x14ac:dyDescent="0.25">
      <c r="A61" s="240"/>
      <c r="B61" s="132">
        <v>11.1</v>
      </c>
      <c r="C61" s="111" t="s">
        <v>615</v>
      </c>
      <c r="D61" s="69" t="s">
        <v>51</v>
      </c>
      <c r="E61" s="148"/>
      <c r="F61" s="133">
        <v>1</v>
      </c>
      <c r="G61" s="57"/>
      <c r="H61" s="126" t="s">
        <v>614</v>
      </c>
      <c r="I61" s="131"/>
    </row>
    <row r="62" spans="1:9" ht="120" x14ac:dyDescent="0.25">
      <c r="A62" s="240"/>
      <c r="B62" s="112">
        <v>11.11</v>
      </c>
      <c r="C62" s="111" t="s">
        <v>616</v>
      </c>
      <c r="D62" s="69" t="s">
        <v>51</v>
      </c>
      <c r="E62" s="148"/>
      <c r="F62" s="133">
        <v>1</v>
      </c>
      <c r="G62" s="57"/>
      <c r="H62" s="126" t="s">
        <v>614</v>
      </c>
      <c r="I62" s="131"/>
    </row>
    <row r="63" spans="1:9" ht="90" x14ac:dyDescent="0.25">
      <c r="A63" s="240"/>
      <c r="B63" s="112">
        <v>11.12</v>
      </c>
      <c r="C63" s="111" t="s">
        <v>617</v>
      </c>
      <c r="D63" s="69" t="s">
        <v>51</v>
      </c>
      <c r="E63" s="148"/>
      <c r="F63" s="133">
        <v>1</v>
      </c>
      <c r="G63" s="57"/>
      <c r="H63" s="126" t="s">
        <v>614</v>
      </c>
      <c r="I63" s="131"/>
    </row>
    <row r="64" spans="1:9" ht="16.5" thickBot="1" x14ac:dyDescent="0.3">
      <c r="A64" s="232"/>
      <c r="B64" s="233"/>
      <c r="C64" s="234"/>
      <c r="D64" s="234"/>
      <c r="E64" s="152">
        <f>SUM(E53:E60)</f>
        <v>0</v>
      </c>
      <c r="F64" s="80">
        <f>SUM(F53:F63)</f>
        <v>17</v>
      </c>
      <c r="G64" s="73"/>
      <c r="H64" s="74"/>
      <c r="I64" s="75"/>
    </row>
    <row r="65" spans="1:9" ht="30" x14ac:dyDescent="0.25">
      <c r="A65" s="230" t="s">
        <v>9</v>
      </c>
      <c r="B65" s="7">
        <v>12.1</v>
      </c>
      <c r="C65" s="39" t="s">
        <v>88</v>
      </c>
      <c r="D65" s="66" t="s">
        <v>45</v>
      </c>
      <c r="E65" s="145"/>
      <c r="F65" s="56">
        <v>1</v>
      </c>
      <c r="G65" s="65"/>
      <c r="H65" s="66" t="s">
        <v>57</v>
      </c>
      <c r="I65" s="59"/>
    </row>
    <row r="66" spans="1:9" ht="30" x14ac:dyDescent="0.25">
      <c r="A66" s="231"/>
      <c r="B66" s="14">
        <v>12.2</v>
      </c>
      <c r="C66" s="40" t="s">
        <v>89</v>
      </c>
      <c r="D66" s="71" t="s">
        <v>45</v>
      </c>
      <c r="E66" s="143"/>
      <c r="F66" s="70">
        <v>1</v>
      </c>
      <c r="G66" s="57"/>
      <c r="H66" s="71" t="s">
        <v>74</v>
      </c>
      <c r="I66" s="72"/>
    </row>
    <row r="67" spans="1:9" ht="30" x14ac:dyDescent="0.25">
      <c r="A67" s="231"/>
      <c r="B67" s="14">
        <v>12.3</v>
      </c>
      <c r="C67" s="76" t="s">
        <v>144</v>
      </c>
      <c r="D67" s="71" t="s">
        <v>48</v>
      </c>
      <c r="E67" s="143"/>
      <c r="F67" s="70">
        <v>1</v>
      </c>
      <c r="G67" s="57"/>
      <c r="H67" s="71" t="s">
        <v>74</v>
      </c>
      <c r="I67" s="72"/>
    </row>
    <row r="68" spans="1:9" ht="30" x14ac:dyDescent="0.25">
      <c r="A68" s="231"/>
      <c r="B68" s="14">
        <v>12.4</v>
      </c>
      <c r="C68" s="40" t="s">
        <v>68</v>
      </c>
      <c r="D68" s="71" t="s">
        <v>45</v>
      </c>
      <c r="E68" s="143"/>
      <c r="F68" s="70">
        <v>1</v>
      </c>
      <c r="G68" s="57"/>
      <c r="H68" s="71" t="s">
        <v>57</v>
      </c>
      <c r="I68" s="72"/>
    </row>
    <row r="69" spans="1:9" ht="30" x14ac:dyDescent="0.25">
      <c r="A69" s="231"/>
      <c r="B69" s="14">
        <v>12.5</v>
      </c>
      <c r="C69" s="77" t="s">
        <v>50</v>
      </c>
      <c r="D69" s="71" t="s">
        <v>21</v>
      </c>
      <c r="E69" s="143"/>
      <c r="F69" s="70">
        <v>1</v>
      </c>
      <c r="G69" s="93"/>
      <c r="H69" s="71" t="s">
        <v>57</v>
      </c>
      <c r="I69" s="72"/>
    </row>
    <row r="70" spans="1:9" ht="30" x14ac:dyDescent="0.25">
      <c r="A70" s="231"/>
      <c r="B70" s="14">
        <v>12.6</v>
      </c>
      <c r="C70" s="58" t="s">
        <v>145</v>
      </c>
      <c r="D70" s="71" t="s">
        <v>21</v>
      </c>
      <c r="E70" s="143"/>
      <c r="F70" s="70">
        <v>2</v>
      </c>
      <c r="G70" s="93"/>
      <c r="H70" s="58" t="s">
        <v>399</v>
      </c>
      <c r="I70" s="72"/>
    </row>
    <row r="71" spans="1:9" ht="30" x14ac:dyDescent="0.25">
      <c r="A71" s="231"/>
      <c r="B71" s="14">
        <v>12.7</v>
      </c>
      <c r="C71" s="40" t="s">
        <v>33</v>
      </c>
      <c r="D71" s="71" t="s">
        <v>21</v>
      </c>
      <c r="E71" s="143"/>
      <c r="F71" s="70">
        <v>2</v>
      </c>
      <c r="G71" s="79"/>
      <c r="H71" s="58" t="s">
        <v>399</v>
      </c>
      <c r="I71" s="72"/>
    </row>
    <row r="72" spans="1:9" ht="60.75" customHeight="1" x14ac:dyDescent="0.25">
      <c r="A72" s="240"/>
      <c r="B72" s="14">
        <v>12.8</v>
      </c>
      <c r="C72" s="71" t="s">
        <v>602</v>
      </c>
      <c r="D72" s="71" t="s">
        <v>21</v>
      </c>
      <c r="E72" s="149"/>
      <c r="F72" s="70">
        <v>1</v>
      </c>
      <c r="G72" s="57"/>
      <c r="H72" s="71" t="s">
        <v>57</v>
      </c>
      <c r="I72" s="131"/>
    </row>
    <row r="73" spans="1:9" ht="16.5" thickBot="1" x14ac:dyDescent="0.3">
      <c r="A73" s="232"/>
      <c r="B73" s="233"/>
      <c r="C73" s="234"/>
      <c r="D73" s="234"/>
      <c r="E73" s="152">
        <f>SUM(E65:E71)</f>
        <v>0</v>
      </c>
      <c r="F73" s="80">
        <f>SUM(F65:F71)</f>
        <v>9</v>
      </c>
      <c r="G73" s="73"/>
      <c r="H73" s="74"/>
      <c r="I73" s="75"/>
    </row>
    <row r="74" spans="1:9" ht="105" x14ac:dyDescent="0.25">
      <c r="A74" s="230" t="s">
        <v>10</v>
      </c>
      <c r="B74" s="32" t="s">
        <v>329</v>
      </c>
      <c r="C74" s="54" t="s">
        <v>146</v>
      </c>
      <c r="D74" s="95" t="s">
        <v>45</v>
      </c>
      <c r="E74" s="145"/>
      <c r="F74" s="56">
        <v>2</v>
      </c>
      <c r="G74" s="65"/>
      <c r="H74" s="95" t="s">
        <v>58</v>
      </c>
      <c r="I74" s="59"/>
    </row>
    <row r="75" spans="1:9" ht="45" x14ac:dyDescent="0.25">
      <c r="A75" s="239"/>
      <c r="B75" s="30" t="s">
        <v>330</v>
      </c>
      <c r="C75" s="118" t="s">
        <v>147</v>
      </c>
      <c r="D75" s="58" t="s">
        <v>148</v>
      </c>
      <c r="E75" s="146"/>
      <c r="F75" s="68">
        <v>2</v>
      </c>
      <c r="G75" s="57"/>
      <c r="H75" s="58" t="s">
        <v>132</v>
      </c>
      <c r="I75" s="64"/>
    </row>
    <row r="76" spans="1:9" ht="135" x14ac:dyDescent="0.25">
      <c r="A76" s="239"/>
      <c r="B76" s="30" t="s">
        <v>331</v>
      </c>
      <c r="C76" s="118" t="s">
        <v>109</v>
      </c>
      <c r="D76" s="94" t="s">
        <v>131</v>
      </c>
      <c r="E76" s="146"/>
      <c r="F76" s="68">
        <v>2</v>
      </c>
      <c r="G76" s="57"/>
      <c r="H76" s="58" t="s">
        <v>132</v>
      </c>
      <c r="I76" s="64"/>
    </row>
    <row r="77" spans="1:9" ht="45" x14ac:dyDescent="0.25">
      <c r="A77" s="231"/>
      <c r="B77" s="14">
        <v>13.3</v>
      </c>
      <c r="C77" s="71" t="s">
        <v>55</v>
      </c>
      <c r="D77" s="71" t="s">
        <v>21</v>
      </c>
      <c r="E77" s="143"/>
      <c r="F77" s="70">
        <v>2</v>
      </c>
      <c r="G77" s="93"/>
      <c r="H77" s="58" t="s">
        <v>399</v>
      </c>
      <c r="I77" s="72"/>
    </row>
    <row r="78" spans="1:9" ht="75" x14ac:dyDescent="0.25">
      <c r="A78" s="231"/>
      <c r="B78" s="31" t="s">
        <v>332</v>
      </c>
      <c r="C78" s="97" t="s">
        <v>125</v>
      </c>
      <c r="D78" s="71" t="s">
        <v>60</v>
      </c>
      <c r="E78" s="143"/>
      <c r="F78" s="70">
        <v>2</v>
      </c>
      <c r="G78" s="93"/>
      <c r="H78" s="58" t="s">
        <v>132</v>
      </c>
      <c r="I78" s="72"/>
    </row>
    <row r="79" spans="1:9" ht="45" x14ac:dyDescent="0.25">
      <c r="A79" s="231"/>
      <c r="B79" s="14">
        <v>13.5</v>
      </c>
      <c r="C79" s="40" t="s">
        <v>11</v>
      </c>
      <c r="D79" s="71" t="s">
        <v>60</v>
      </c>
      <c r="E79" s="143"/>
      <c r="F79" s="70">
        <v>2</v>
      </c>
      <c r="G79" s="93"/>
      <c r="H79" s="58" t="s">
        <v>400</v>
      </c>
      <c r="I79" s="72"/>
    </row>
    <row r="80" spans="1:9" ht="60" x14ac:dyDescent="0.25">
      <c r="A80" s="231"/>
      <c r="B80" s="14">
        <v>13.6</v>
      </c>
      <c r="C80" s="42" t="s">
        <v>91</v>
      </c>
      <c r="D80" s="58" t="s">
        <v>45</v>
      </c>
      <c r="E80" s="143"/>
      <c r="F80" s="70">
        <v>3</v>
      </c>
      <c r="G80" s="57"/>
      <c r="H80" s="71" t="s">
        <v>90</v>
      </c>
      <c r="I80" s="72"/>
    </row>
    <row r="81" spans="1:9" ht="30" x14ac:dyDescent="0.25">
      <c r="A81" s="231"/>
      <c r="B81" s="31" t="s">
        <v>333</v>
      </c>
      <c r="C81" s="42" t="s">
        <v>126</v>
      </c>
      <c r="D81" s="71" t="s">
        <v>45</v>
      </c>
      <c r="E81" s="143"/>
      <c r="F81" s="70">
        <v>1</v>
      </c>
      <c r="G81" s="57"/>
      <c r="H81" s="71" t="s">
        <v>74</v>
      </c>
      <c r="I81" s="72"/>
    </row>
    <row r="82" spans="1:9" ht="285" x14ac:dyDescent="0.25">
      <c r="A82" s="231"/>
      <c r="B82" s="36">
        <v>13.8</v>
      </c>
      <c r="C82" s="42" t="s">
        <v>149</v>
      </c>
      <c r="D82" s="71" t="s">
        <v>60</v>
      </c>
      <c r="E82" s="143"/>
      <c r="F82" s="70">
        <v>2</v>
      </c>
      <c r="G82" s="57"/>
      <c r="H82" s="58" t="s">
        <v>623</v>
      </c>
      <c r="I82" s="72"/>
    </row>
    <row r="83" spans="1:9" ht="16.5" thickBot="1" x14ac:dyDescent="0.3">
      <c r="A83" s="232"/>
      <c r="B83" s="233"/>
      <c r="C83" s="234"/>
      <c r="D83" s="234"/>
      <c r="E83" s="152">
        <f>SUM(E74:E82)</f>
        <v>0</v>
      </c>
      <c r="F83" s="80">
        <f>SUM(F74:F82)</f>
        <v>18</v>
      </c>
      <c r="G83" s="73"/>
      <c r="H83" s="74"/>
      <c r="I83" s="75"/>
    </row>
    <row r="84" spans="1:9" ht="30" x14ac:dyDescent="0.25">
      <c r="A84" s="230" t="s">
        <v>12</v>
      </c>
      <c r="B84" s="7">
        <v>14.1</v>
      </c>
      <c r="C84" s="38" t="s">
        <v>92</v>
      </c>
      <c r="D84" s="66" t="s">
        <v>45</v>
      </c>
      <c r="E84" s="145"/>
      <c r="F84" s="56">
        <v>1</v>
      </c>
      <c r="G84" s="65"/>
      <c r="H84" s="96" t="s">
        <v>57</v>
      </c>
      <c r="I84" s="59"/>
    </row>
    <row r="85" spans="1:9" ht="135" x14ac:dyDescent="0.25">
      <c r="A85" s="239"/>
      <c r="B85" s="30" t="s">
        <v>334</v>
      </c>
      <c r="C85" s="78" t="s">
        <v>338</v>
      </c>
      <c r="D85" s="94" t="s">
        <v>150</v>
      </c>
      <c r="E85" s="146"/>
      <c r="F85" s="68">
        <v>2</v>
      </c>
      <c r="G85" s="57"/>
      <c r="H85" s="58" t="s">
        <v>623</v>
      </c>
      <c r="I85" s="64"/>
    </row>
    <row r="86" spans="1:9" ht="45" x14ac:dyDescent="0.25">
      <c r="A86" s="239"/>
      <c r="B86" s="30" t="s">
        <v>335</v>
      </c>
      <c r="C86" s="67" t="s">
        <v>136</v>
      </c>
      <c r="D86" s="94" t="s">
        <v>21</v>
      </c>
      <c r="E86" s="146"/>
      <c r="F86" s="68">
        <v>2</v>
      </c>
      <c r="G86" s="57"/>
      <c r="H86" s="58" t="s">
        <v>402</v>
      </c>
      <c r="I86" s="64"/>
    </row>
    <row r="87" spans="1:9" ht="45" x14ac:dyDescent="0.25">
      <c r="A87" s="231"/>
      <c r="B87" s="14" t="s">
        <v>336</v>
      </c>
      <c r="C87" s="77" t="s">
        <v>337</v>
      </c>
      <c r="D87" s="71" t="s">
        <v>21</v>
      </c>
      <c r="E87" s="143"/>
      <c r="F87" s="70">
        <v>2</v>
      </c>
      <c r="G87" s="79"/>
      <c r="H87" s="58" t="s">
        <v>402</v>
      </c>
      <c r="I87" s="72"/>
    </row>
    <row r="88" spans="1:9" ht="60" x14ac:dyDescent="0.25">
      <c r="A88" s="231"/>
      <c r="B88" s="14">
        <v>14.4</v>
      </c>
      <c r="C88" s="77" t="s">
        <v>34</v>
      </c>
      <c r="D88" s="71" t="s">
        <v>21</v>
      </c>
      <c r="E88" s="143"/>
      <c r="F88" s="70">
        <v>2</v>
      </c>
      <c r="G88" s="93"/>
      <c r="H88" s="58" t="s">
        <v>623</v>
      </c>
      <c r="I88" s="72"/>
    </row>
    <row r="89" spans="1:9" ht="30" x14ac:dyDescent="0.25">
      <c r="A89" s="231"/>
      <c r="B89" s="14">
        <v>14.6</v>
      </c>
      <c r="C89" s="40" t="s">
        <v>93</v>
      </c>
      <c r="D89" s="71" t="s">
        <v>45</v>
      </c>
      <c r="E89" s="143"/>
      <c r="F89" s="70">
        <v>0.25</v>
      </c>
      <c r="G89" s="57"/>
      <c r="H89" s="58" t="s">
        <v>387</v>
      </c>
      <c r="I89" s="72"/>
    </row>
    <row r="90" spans="1:9" ht="16.5" thickBot="1" x14ac:dyDescent="0.3">
      <c r="A90" s="232"/>
      <c r="B90" s="233"/>
      <c r="C90" s="234"/>
      <c r="D90" s="234"/>
      <c r="E90" s="152">
        <f>SUM(E84:E89)</f>
        <v>0</v>
      </c>
      <c r="F90" s="80">
        <f>SUM(F84:F89)</f>
        <v>9.25</v>
      </c>
      <c r="G90" s="73"/>
      <c r="H90" s="74"/>
      <c r="I90" s="75"/>
    </row>
    <row r="91" spans="1:9" ht="45.75" thickBot="1" x14ac:dyDescent="0.3">
      <c r="A91" s="21" t="s">
        <v>13</v>
      </c>
      <c r="B91" s="23">
        <v>15.1</v>
      </c>
      <c r="C91" s="98" t="s">
        <v>151</v>
      </c>
      <c r="D91" s="37" t="s">
        <v>162</v>
      </c>
      <c r="E91" s="150"/>
      <c r="F91" s="24">
        <v>2</v>
      </c>
      <c r="G91" s="22"/>
      <c r="H91" s="37" t="s">
        <v>613</v>
      </c>
      <c r="I91" s="85"/>
    </row>
    <row r="92" spans="1:9" ht="16.5" thickBot="1" x14ac:dyDescent="0.3">
      <c r="A92" s="136"/>
      <c r="B92" s="233"/>
      <c r="C92" s="234"/>
      <c r="D92" s="234"/>
      <c r="E92" s="152">
        <f>SUM(E91)</f>
        <v>0</v>
      </c>
      <c r="F92" s="80">
        <f>SUM(F91)</f>
        <v>2</v>
      </c>
      <c r="G92" s="73"/>
      <c r="H92" s="99"/>
      <c r="I92" s="75"/>
    </row>
    <row r="93" spans="1:9" ht="120" x14ac:dyDescent="0.25">
      <c r="A93" s="235" t="s">
        <v>603</v>
      </c>
      <c r="B93" s="7">
        <v>16.100000000000001</v>
      </c>
      <c r="C93" s="39" t="s">
        <v>339</v>
      </c>
      <c r="D93" s="66" t="s">
        <v>60</v>
      </c>
      <c r="E93" s="145"/>
      <c r="F93" s="56">
        <v>5</v>
      </c>
      <c r="G93" s="65"/>
      <c r="H93" s="71" t="s">
        <v>394</v>
      </c>
      <c r="I93" s="59"/>
    </row>
    <row r="94" spans="1:9" ht="45" x14ac:dyDescent="0.25">
      <c r="A94" s="236"/>
      <c r="B94" s="14">
        <v>16.2</v>
      </c>
      <c r="C94" s="77" t="s">
        <v>152</v>
      </c>
      <c r="D94" s="71" t="s">
        <v>60</v>
      </c>
      <c r="E94" s="143"/>
      <c r="F94" s="70">
        <v>5</v>
      </c>
      <c r="G94" s="57"/>
      <c r="H94" s="58" t="s">
        <v>401</v>
      </c>
      <c r="I94" s="72"/>
    </row>
    <row r="95" spans="1:9" ht="60" x14ac:dyDescent="0.25">
      <c r="A95" s="236"/>
      <c r="B95" s="25">
        <v>16.3</v>
      </c>
      <c r="C95" s="102" t="s">
        <v>153</v>
      </c>
      <c r="D95" s="69" t="s">
        <v>60</v>
      </c>
      <c r="E95" s="142"/>
      <c r="F95" s="100">
        <v>5</v>
      </c>
      <c r="G95" s="93"/>
      <c r="H95" s="58" t="s">
        <v>624</v>
      </c>
      <c r="I95" s="101"/>
    </row>
    <row r="96" spans="1:9" ht="45" x14ac:dyDescent="0.25">
      <c r="A96" s="236"/>
      <c r="B96" s="14">
        <v>16.399999999999999</v>
      </c>
      <c r="C96" s="41" t="s">
        <v>35</v>
      </c>
      <c r="D96" s="71" t="s">
        <v>21</v>
      </c>
      <c r="E96" s="143"/>
      <c r="F96" s="70">
        <v>2</v>
      </c>
      <c r="G96" s="93"/>
      <c r="H96" s="58" t="s">
        <v>402</v>
      </c>
      <c r="I96" s="72"/>
    </row>
    <row r="97" spans="1:9" ht="30" x14ac:dyDescent="0.25">
      <c r="A97" s="236"/>
      <c r="B97" s="14">
        <v>16.5</v>
      </c>
      <c r="C97" s="40" t="s">
        <v>36</v>
      </c>
      <c r="D97" s="71" t="s">
        <v>21</v>
      </c>
      <c r="E97" s="143"/>
      <c r="F97" s="70">
        <v>1</v>
      </c>
      <c r="G97" s="93"/>
      <c r="H97" s="71" t="s">
        <v>57</v>
      </c>
      <c r="I97" s="72"/>
    </row>
    <row r="98" spans="1:9" ht="90" x14ac:dyDescent="0.25">
      <c r="A98" s="236"/>
      <c r="B98" s="14">
        <v>16.600000000000001</v>
      </c>
      <c r="C98" s="40" t="s">
        <v>604</v>
      </c>
      <c r="D98" s="71" t="s">
        <v>21</v>
      </c>
      <c r="E98" s="143"/>
      <c r="F98" s="70">
        <v>2</v>
      </c>
      <c r="G98" s="93"/>
      <c r="H98" s="71" t="s">
        <v>386</v>
      </c>
      <c r="I98" s="72"/>
    </row>
    <row r="99" spans="1:9" ht="90" x14ac:dyDescent="0.25">
      <c r="A99" s="236"/>
      <c r="B99" s="14">
        <v>16.7</v>
      </c>
      <c r="C99" s="42" t="s">
        <v>133</v>
      </c>
      <c r="D99" s="71" t="s">
        <v>21</v>
      </c>
      <c r="E99" s="143"/>
      <c r="F99" s="70">
        <v>2</v>
      </c>
      <c r="G99" s="93"/>
      <c r="H99" s="71" t="s">
        <v>386</v>
      </c>
      <c r="I99" s="72"/>
    </row>
    <row r="100" spans="1:9" ht="45" x14ac:dyDescent="0.25">
      <c r="A100" s="236"/>
      <c r="B100" s="14">
        <v>16.8</v>
      </c>
      <c r="C100" s="77" t="s">
        <v>127</v>
      </c>
      <c r="D100" s="71"/>
      <c r="E100" s="143"/>
      <c r="F100" s="70">
        <v>2</v>
      </c>
      <c r="G100" s="93"/>
      <c r="H100" s="71" t="s">
        <v>386</v>
      </c>
      <c r="I100" s="72"/>
    </row>
    <row r="101" spans="1:9" ht="75" x14ac:dyDescent="0.25">
      <c r="A101" s="236"/>
      <c r="B101" s="14">
        <v>16.899999999999999</v>
      </c>
      <c r="C101" s="40" t="s">
        <v>37</v>
      </c>
      <c r="D101" s="71" t="s">
        <v>21</v>
      </c>
      <c r="E101" s="143"/>
      <c r="F101" s="70">
        <v>5</v>
      </c>
      <c r="G101" s="93"/>
      <c r="H101" s="58" t="s">
        <v>624</v>
      </c>
      <c r="I101" s="72"/>
    </row>
    <row r="102" spans="1:9" ht="16.5" thickBot="1" x14ac:dyDescent="0.3">
      <c r="A102" s="237"/>
      <c r="B102" s="233"/>
      <c r="C102" s="234"/>
      <c r="D102" s="234"/>
      <c r="E102" s="152">
        <f>SUM(E93:E101)</f>
        <v>0</v>
      </c>
      <c r="F102" s="80">
        <f>SUM(F93:F101)</f>
        <v>29</v>
      </c>
      <c r="G102" s="73"/>
      <c r="H102" s="74"/>
      <c r="I102" s="75"/>
    </row>
    <row r="103" spans="1:9" ht="30" x14ac:dyDescent="0.25">
      <c r="A103" s="235" t="s">
        <v>106</v>
      </c>
      <c r="B103" s="7">
        <v>17.100000000000001</v>
      </c>
      <c r="C103" s="39" t="s">
        <v>94</v>
      </c>
      <c r="D103" s="95" t="s">
        <v>45</v>
      </c>
      <c r="E103" s="145"/>
      <c r="F103" s="56">
        <v>1</v>
      </c>
      <c r="G103" s="65"/>
      <c r="H103" s="96" t="s">
        <v>204</v>
      </c>
      <c r="I103" s="59"/>
    </row>
    <row r="104" spans="1:9" ht="45" x14ac:dyDescent="0.25">
      <c r="A104" s="236"/>
      <c r="B104" s="14">
        <v>17.2</v>
      </c>
      <c r="C104" s="77" t="s">
        <v>134</v>
      </c>
      <c r="D104" s="71" t="s">
        <v>60</v>
      </c>
      <c r="E104" s="143"/>
      <c r="F104" s="70">
        <v>5</v>
      </c>
      <c r="G104" s="93"/>
      <c r="H104" s="58" t="s">
        <v>619</v>
      </c>
      <c r="I104" s="72"/>
    </row>
    <row r="105" spans="1:9" ht="165" x14ac:dyDescent="0.25">
      <c r="A105" s="236"/>
      <c r="B105" s="25">
        <v>17.3</v>
      </c>
      <c r="C105" s="102" t="s">
        <v>38</v>
      </c>
      <c r="D105" s="69" t="s">
        <v>60</v>
      </c>
      <c r="E105" s="142"/>
      <c r="F105" s="100">
        <v>5</v>
      </c>
      <c r="G105" s="93"/>
      <c r="H105" s="58" t="s">
        <v>619</v>
      </c>
      <c r="I105" s="101"/>
    </row>
    <row r="106" spans="1:9" ht="76.5" customHeight="1" x14ac:dyDescent="0.25">
      <c r="A106" s="236"/>
      <c r="B106" s="14">
        <v>17.399999999999999</v>
      </c>
      <c r="C106" s="42" t="s">
        <v>39</v>
      </c>
      <c r="D106" s="71" t="s">
        <v>60</v>
      </c>
      <c r="E106" s="143"/>
      <c r="F106" s="70">
        <v>2</v>
      </c>
      <c r="G106" s="93"/>
      <c r="H106" s="58" t="s">
        <v>620</v>
      </c>
      <c r="I106" s="72"/>
    </row>
    <row r="107" spans="1:9" ht="75" x14ac:dyDescent="0.25">
      <c r="A107" s="236"/>
      <c r="B107" s="25">
        <v>17.5</v>
      </c>
      <c r="C107" s="41" t="s">
        <v>95</v>
      </c>
      <c r="D107" s="69" t="s">
        <v>60</v>
      </c>
      <c r="E107" s="142"/>
      <c r="F107" s="100">
        <v>2</v>
      </c>
      <c r="G107" s="93"/>
      <c r="H107" s="58" t="s">
        <v>620</v>
      </c>
      <c r="I107" s="72"/>
    </row>
    <row r="108" spans="1:9" ht="16.5" thickBot="1" x14ac:dyDescent="0.3">
      <c r="A108" s="237"/>
      <c r="B108" s="233"/>
      <c r="C108" s="234"/>
      <c r="D108" s="234"/>
      <c r="E108" s="152">
        <f>SUM(E103:E107)</f>
        <v>0</v>
      </c>
      <c r="F108" s="80">
        <f>SUM(F103:F107)</f>
        <v>15</v>
      </c>
      <c r="G108" s="73"/>
      <c r="H108" s="74"/>
      <c r="I108" s="75"/>
    </row>
    <row r="109" spans="1:9" ht="60" x14ac:dyDescent="0.25">
      <c r="A109" s="230" t="s">
        <v>14</v>
      </c>
      <c r="B109" s="27">
        <v>18.100000000000001</v>
      </c>
      <c r="C109" s="103" t="s">
        <v>62</v>
      </c>
      <c r="D109" s="55" t="s">
        <v>60</v>
      </c>
      <c r="E109" s="140"/>
      <c r="F109" s="104">
        <v>2</v>
      </c>
      <c r="G109" s="65"/>
      <c r="H109" s="58" t="s">
        <v>621</v>
      </c>
      <c r="I109" s="59"/>
    </row>
    <row r="110" spans="1:9" ht="45" x14ac:dyDescent="0.25">
      <c r="A110" s="231"/>
      <c r="B110" s="25">
        <v>18.2</v>
      </c>
      <c r="C110" s="41" t="s">
        <v>40</v>
      </c>
      <c r="D110" s="69" t="s">
        <v>22</v>
      </c>
      <c r="E110" s="142"/>
      <c r="F110" s="100">
        <v>1</v>
      </c>
      <c r="G110" s="57"/>
      <c r="H110" s="58" t="s">
        <v>403</v>
      </c>
      <c r="I110" s="72"/>
    </row>
    <row r="111" spans="1:9" ht="45" x14ac:dyDescent="0.25">
      <c r="A111" s="231"/>
      <c r="B111" s="25">
        <v>18.3</v>
      </c>
      <c r="C111" s="41" t="s">
        <v>41</v>
      </c>
      <c r="D111" s="69" t="s">
        <v>60</v>
      </c>
      <c r="E111" s="142"/>
      <c r="F111" s="100">
        <v>1</v>
      </c>
      <c r="G111" s="57"/>
      <c r="H111" s="58" t="s">
        <v>403</v>
      </c>
      <c r="I111" s="72"/>
    </row>
    <row r="112" spans="1:9" ht="60" x14ac:dyDescent="0.25">
      <c r="A112" s="231"/>
      <c r="B112" s="25">
        <v>18.399999999999999</v>
      </c>
      <c r="C112" s="41" t="s">
        <v>87</v>
      </c>
      <c r="D112" s="69" t="s">
        <v>60</v>
      </c>
      <c r="E112" s="142"/>
      <c r="F112" s="100">
        <v>1</v>
      </c>
      <c r="G112" s="57"/>
      <c r="H112" s="58" t="s">
        <v>403</v>
      </c>
      <c r="I112" s="72"/>
    </row>
    <row r="113" spans="1:9" ht="60" x14ac:dyDescent="0.25">
      <c r="A113" s="231"/>
      <c r="B113" s="25">
        <v>18.5</v>
      </c>
      <c r="C113" s="102" t="s">
        <v>86</v>
      </c>
      <c r="D113" s="69" t="s">
        <v>52</v>
      </c>
      <c r="E113" s="142"/>
      <c r="F113" s="100">
        <v>2</v>
      </c>
      <c r="G113" s="57"/>
      <c r="H113" s="58" t="s">
        <v>621</v>
      </c>
      <c r="I113" s="72"/>
    </row>
    <row r="114" spans="1:9" ht="45" x14ac:dyDescent="0.25">
      <c r="A114" s="231"/>
      <c r="B114" s="25">
        <v>18.600000000000001</v>
      </c>
      <c r="C114" s="41" t="s">
        <v>69</v>
      </c>
      <c r="D114" s="69" t="s">
        <v>45</v>
      </c>
      <c r="E114" s="142"/>
      <c r="F114" s="100">
        <v>1</v>
      </c>
      <c r="G114" s="57"/>
      <c r="H114" s="58" t="s">
        <v>403</v>
      </c>
      <c r="I114" s="72"/>
    </row>
    <row r="115" spans="1:9" ht="16.5" thickBot="1" x14ac:dyDescent="0.3">
      <c r="A115" s="232"/>
      <c r="B115" s="233"/>
      <c r="C115" s="234"/>
      <c r="D115" s="234"/>
      <c r="E115" s="152">
        <f>SUM(E109:E114)</f>
        <v>0</v>
      </c>
      <c r="F115" s="80">
        <f>SUM(F109:F114)</f>
        <v>8</v>
      </c>
      <c r="G115" s="73"/>
      <c r="H115" s="74"/>
      <c r="I115" s="75"/>
    </row>
    <row r="116" spans="1:9" ht="30" x14ac:dyDescent="0.25">
      <c r="A116" s="135" t="s">
        <v>15</v>
      </c>
      <c r="B116" s="27">
        <v>19.100000000000001</v>
      </c>
      <c r="C116" s="103" t="s">
        <v>16</v>
      </c>
      <c r="D116" s="55" t="s">
        <v>45</v>
      </c>
      <c r="E116" s="140"/>
      <c r="F116" s="104">
        <v>1</v>
      </c>
      <c r="G116" s="105"/>
      <c r="H116" s="66" t="s">
        <v>57</v>
      </c>
      <c r="I116" s="106"/>
    </row>
    <row r="117" spans="1:9" ht="16.5" thickBot="1" x14ac:dyDescent="0.3">
      <c r="A117" s="137"/>
      <c r="B117" s="225"/>
      <c r="C117" s="226"/>
      <c r="D117" s="226"/>
      <c r="E117" s="155">
        <f>SUM(E102:E116)</f>
        <v>0</v>
      </c>
      <c r="F117" s="107">
        <f>SUM(F116)</f>
        <v>1</v>
      </c>
      <c r="G117" s="73"/>
      <c r="H117" s="99"/>
      <c r="I117" s="75"/>
    </row>
    <row r="118" spans="1:9" ht="27" thickBot="1" x14ac:dyDescent="0.3">
      <c r="A118" s="227" t="s">
        <v>107</v>
      </c>
      <c r="B118" s="228"/>
      <c r="C118" s="228"/>
      <c r="D118" s="229"/>
      <c r="E118" s="156">
        <f>SUM(E3+E8+E12+E14+E32+E34+E36+E41+E45+E52+E64+E73+E83+E90+E92+E102+E108+E115+E117)</f>
        <v>0</v>
      </c>
      <c r="F118" s="108">
        <f>SUM(F3+F8+F12+F14+F32+F34+F36+F41+F45+F52+F64+F73+F83+F90+F92+F102+F108+F115+F117)</f>
        <v>169</v>
      </c>
      <c r="G118" s="83"/>
      <c r="H118" s="113" t="s">
        <v>174</v>
      </c>
      <c r="I118" s="114">
        <f>E118/F118</f>
        <v>0</v>
      </c>
    </row>
    <row r="119" spans="1:9" x14ac:dyDescent="0.25">
      <c r="C119" s="109"/>
    </row>
    <row r="120" spans="1:9" x14ac:dyDescent="0.25">
      <c r="C120" s="110"/>
    </row>
  </sheetData>
  <sheetProtection algorithmName="SHA-512" hashValue="GmWczylk1lFk96AyQ9dcZJO2SK3M1J0d+IzuHiRZ16bVK+gSv23jSz6zSK6DuTTNOmpqTUxkqBeJzLTmsAvK3g==" saltValue="roS2yVtkT3cs0H6dsii3NQ==" spinCount="100000" sheet="1" objects="1" scenarios="1" selectLockedCells="1"/>
  <protectedRanges>
    <protectedRange sqref="E84:E89" name="Range14"/>
    <protectedRange sqref="E65:E72" name="Range12"/>
    <protectedRange sqref="E53:E63" name="Range11"/>
    <protectedRange sqref="E37:E40" name="Range8"/>
    <protectedRange sqref="E35" name="Range7"/>
    <protectedRange sqref="E33" name="Range6"/>
    <protectedRange sqref="E2" name="Range1"/>
    <protectedRange sqref="E4:E7" name="Range2"/>
    <protectedRange sqref="E9:E11" name="Range3"/>
    <protectedRange sqref="E13" name="Range4"/>
    <protectedRange sqref="E15:E31" name="Range5"/>
    <protectedRange sqref="E42:E44" name="Range9"/>
    <protectedRange sqref="E46:E51" name="Range10"/>
    <protectedRange sqref="E74:E82" name="Range13"/>
    <protectedRange sqref="E91" name="Range15"/>
    <protectedRange sqref="E93:E101" name="Range16"/>
    <protectedRange sqref="E103:E107" name="Range17"/>
    <protectedRange sqref="E109:E114" name="Range18"/>
    <protectedRange sqref="E116" name="Range19"/>
  </protectedRanges>
  <customSheetViews>
    <customSheetView guid="{0E1407C5-F6CA-4AEF-B998-52FEA0CE6143}" fitToPage="1" topLeftCell="A40">
      <selection activeCell="C47" sqref="C47"/>
      <pageMargins left="0.25" right="0.25" top="0.75" bottom="0.75" header="0.3" footer="0.3"/>
      <pageSetup scale="53" fitToHeight="0" orientation="portrait" r:id="rId1"/>
    </customSheetView>
    <customSheetView guid="{593DDC2A-FA6B-405D-85F7-1D8E40ADBFE5}" fitToPage="1">
      <selection activeCell="C7" sqref="C7"/>
      <pageMargins left="0.25" right="0.25" top="0.75" bottom="0.75" header="0.3" footer="0.3"/>
      <pageSetup scale="53" fitToHeight="0" orientation="portrait" r:id="rId2"/>
    </customSheetView>
    <customSheetView guid="{5E5DDED5-F875-41F1-BE08-A3C8957BF435}" scale="60" showPageBreaks="1" fitToPage="1" view="pageBreakPreview">
      <selection activeCell="C11" sqref="C11"/>
      <rowBreaks count="16" manualBreakCount="16">
        <brk id="16" max="16383" man="1"/>
        <brk id="33" max="16383" man="1"/>
        <brk id="48" max="16383" man="1"/>
        <brk id="55" max="16383" man="1"/>
        <brk id="67" max="16383" man="1"/>
        <brk id="85" max="16383" man="1"/>
        <brk id="91" max="16383" man="1"/>
        <brk id="101" max="16383" man="1"/>
        <brk id="107" max="16383" man="1"/>
        <brk id="116" max="16383" man="1"/>
        <brk id="118" max="16383" man="1"/>
        <brk id="128" max="16383" man="1"/>
        <brk id="137" max="16383" man="1"/>
        <brk id="145" max="16383" man="1"/>
        <brk id="154" max="16383" man="1"/>
        <brk id="162" max="16383" man="1"/>
      </rowBreaks>
      <pageMargins left="0.25" right="0.25" top="0.75" bottom="0.75" header="0.3" footer="0.3"/>
      <printOptions gridLines="1"/>
      <pageSetup paperSize="5" scale="64" fitToHeight="0" orientation="landscape" r:id="rId3"/>
    </customSheetView>
  </customSheetViews>
  <mergeCells count="34">
    <mergeCell ref="B14:D14"/>
    <mergeCell ref="B32:D32"/>
    <mergeCell ref="A103:A108"/>
    <mergeCell ref="B90:D90"/>
    <mergeCell ref="B8:D8"/>
    <mergeCell ref="A4:A8"/>
    <mergeCell ref="B12:D12"/>
    <mergeCell ref="B41:D41"/>
    <mergeCell ref="B34:D34"/>
    <mergeCell ref="B36:D36"/>
    <mergeCell ref="A2:A3"/>
    <mergeCell ref="A84:A90"/>
    <mergeCell ref="A13:A14"/>
    <mergeCell ref="A15:A32"/>
    <mergeCell ref="A37:A41"/>
    <mergeCell ref="A46:A52"/>
    <mergeCell ref="A53:A64"/>
    <mergeCell ref="A65:A73"/>
    <mergeCell ref="A74:A83"/>
    <mergeCell ref="A42:A45"/>
    <mergeCell ref="A9:A12"/>
    <mergeCell ref="B117:D117"/>
    <mergeCell ref="A118:D118"/>
    <mergeCell ref="A109:A115"/>
    <mergeCell ref="B45:D45"/>
    <mergeCell ref="B52:D52"/>
    <mergeCell ref="B64:D64"/>
    <mergeCell ref="B73:D73"/>
    <mergeCell ref="B83:D83"/>
    <mergeCell ref="B102:D102"/>
    <mergeCell ref="B108:D108"/>
    <mergeCell ref="B115:D115"/>
    <mergeCell ref="B92:D92"/>
    <mergeCell ref="A93:A102"/>
  </mergeCells>
  <printOptions headings="1"/>
  <pageMargins left="0.25" right="0.25" top="0.75" bottom="0.75" header="0.3" footer="0.3"/>
  <pageSetup paperSize="5" scale="57" fitToHeight="12" orientation="landscape" r:id="rId4"/>
  <headerFooter>
    <oddHeader>&amp;C&amp;"-,Bold"&amp;14PREFERRED PROVIDER: TREATMENT STANDARDS
COMPLIANCE ASSESSMENT TOOL&amp;R&amp;P of &amp;N</oddHeader>
  </headerFooter>
  <rowBreaks count="7" manualBreakCount="7">
    <brk id="14" max="16383" man="1"/>
    <brk id="29" max="16383" man="1"/>
    <brk id="41" max="16383" man="1"/>
    <brk id="52" max="16383" man="1"/>
    <brk id="64" max="16383" man="1"/>
    <brk id="83" max="16383" man="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F015-FDC1-420C-91E6-239529CD6457}">
  <sheetPr>
    <pageSetUpPr fitToPage="1"/>
  </sheetPr>
  <dimension ref="A1:J121"/>
  <sheetViews>
    <sheetView zoomScale="80" zoomScaleNormal="80" zoomScaleSheetLayoutView="70" workbookViewId="0">
      <selection activeCell="E2" sqref="E2:E5"/>
    </sheetView>
  </sheetViews>
  <sheetFormatPr defaultRowHeight="15" x14ac:dyDescent="0.25"/>
  <cols>
    <col min="1" max="1" width="22.28515625" style="28" customWidth="1"/>
    <col min="2" max="2" width="16.42578125" style="138" customWidth="1"/>
    <col min="3" max="3" width="65.42578125" style="29" customWidth="1"/>
    <col min="4" max="4" width="34.5703125" style="29" customWidth="1"/>
    <col min="5" max="5" width="16.28515625" style="29" customWidth="1"/>
    <col min="6" max="6" width="14.42578125" style="12" customWidth="1"/>
    <col min="7" max="7" width="6" style="12" customWidth="1"/>
    <col min="8" max="8" width="79.5703125" style="29" customWidth="1"/>
    <col min="9" max="9" width="41.85546875" style="12" customWidth="1"/>
    <col min="10" max="10" width="44" style="12" customWidth="1"/>
    <col min="11" max="16384" width="9.140625" style="12"/>
  </cols>
  <sheetData>
    <row r="1" spans="1:10" s="6" customFormat="1" ht="62.25" customHeight="1" thickBot="1" x14ac:dyDescent="0.3">
      <c r="A1" s="1" t="s">
        <v>99</v>
      </c>
      <c r="B1" s="2" t="s">
        <v>108</v>
      </c>
      <c r="C1" s="3" t="s">
        <v>100</v>
      </c>
      <c r="D1" s="2" t="s">
        <v>101</v>
      </c>
      <c r="E1" s="2" t="s">
        <v>102</v>
      </c>
      <c r="F1" s="2" t="s">
        <v>103</v>
      </c>
      <c r="G1" s="2"/>
      <c r="H1" s="2" t="s">
        <v>104</v>
      </c>
      <c r="I1" s="5" t="s">
        <v>105</v>
      </c>
      <c r="J1" s="2" t="s">
        <v>138</v>
      </c>
    </row>
    <row r="2" spans="1:10" ht="45" x14ac:dyDescent="0.25">
      <c r="A2" s="247" t="s">
        <v>308</v>
      </c>
      <c r="B2" s="7">
        <v>21.1</v>
      </c>
      <c r="C2" s="39" t="s">
        <v>340</v>
      </c>
      <c r="D2" s="10" t="s">
        <v>60</v>
      </c>
      <c r="E2" s="157"/>
      <c r="F2" s="8">
        <v>2</v>
      </c>
      <c r="G2" s="9"/>
      <c r="H2" s="129" t="s">
        <v>406</v>
      </c>
      <c r="I2" s="11"/>
      <c r="J2" s="11"/>
    </row>
    <row r="3" spans="1:10" ht="46.5" customHeight="1" x14ac:dyDescent="0.25">
      <c r="A3" s="248"/>
      <c r="B3" s="14">
        <v>21.2</v>
      </c>
      <c r="C3" s="40" t="s">
        <v>341</v>
      </c>
      <c r="D3" s="17" t="s">
        <v>60</v>
      </c>
      <c r="E3" s="158"/>
      <c r="F3" s="16">
        <v>5</v>
      </c>
      <c r="G3" s="19"/>
      <c r="H3" s="130" t="s">
        <v>405</v>
      </c>
      <c r="I3" s="18"/>
      <c r="J3" s="18"/>
    </row>
    <row r="4" spans="1:10" ht="46.5" customHeight="1" x14ac:dyDescent="0.25">
      <c r="A4" s="248"/>
      <c r="B4" s="14" t="s">
        <v>414</v>
      </c>
      <c r="C4" s="40" t="s">
        <v>407</v>
      </c>
      <c r="D4" s="17" t="s">
        <v>413</v>
      </c>
      <c r="E4" s="158"/>
      <c r="F4" s="16">
        <v>1</v>
      </c>
      <c r="G4" s="19"/>
      <c r="H4" s="130" t="s">
        <v>57</v>
      </c>
      <c r="I4" s="18"/>
      <c r="J4" s="18"/>
    </row>
    <row r="5" spans="1:10" ht="46.5" customHeight="1" x14ac:dyDescent="0.25">
      <c r="A5" s="248"/>
      <c r="B5" s="14" t="s">
        <v>415</v>
      </c>
      <c r="C5" s="40" t="s">
        <v>409</v>
      </c>
      <c r="D5" s="17" t="s">
        <v>45</v>
      </c>
      <c r="E5" s="158"/>
      <c r="F5" s="16">
        <v>1</v>
      </c>
      <c r="G5" s="19"/>
      <c r="H5" s="130" t="s">
        <v>57</v>
      </c>
      <c r="I5" s="18"/>
      <c r="J5" s="18"/>
    </row>
    <row r="6" spans="1:10" ht="46.5" customHeight="1" x14ac:dyDescent="0.25">
      <c r="A6" s="248"/>
      <c r="B6" s="14" t="s">
        <v>416</v>
      </c>
      <c r="C6" s="40" t="s">
        <v>410</v>
      </c>
      <c r="D6" s="17" t="s">
        <v>51</v>
      </c>
      <c r="E6" s="158"/>
      <c r="F6" s="16">
        <v>1</v>
      </c>
      <c r="G6" s="19"/>
      <c r="H6" s="130" t="s">
        <v>57</v>
      </c>
      <c r="I6" s="18"/>
      <c r="J6" s="18"/>
    </row>
    <row r="7" spans="1:10" ht="46.5" customHeight="1" x14ac:dyDescent="0.25">
      <c r="A7" s="248"/>
      <c r="B7" s="14" t="s">
        <v>417</v>
      </c>
      <c r="C7" s="40" t="s">
        <v>411</v>
      </c>
      <c r="D7" s="17" t="s">
        <v>45</v>
      </c>
      <c r="E7" s="158"/>
      <c r="F7" s="16">
        <v>1</v>
      </c>
      <c r="G7" s="19"/>
      <c r="H7" s="130" t="s">
        <v>57</v>
      </c>
      <c r="I7" s="18"/>
      <c r="J7" s="18"/>
    </row>
    <row r="8" spans="1:10" ht="46.5" customHeight="1" x14ac:dyDescent="0.25">
      <c r="A8" s="248"/>
      <c r="B8" s="14" t="s">
        <v>418</v>
      </c>
      <c r="C8" s="40" t="s">
        <v>412</v>
      </c>
      <c r="D8" s="17" t="s">
        <v>45</v>
      </c>
      <c r="E8" s="158"/>
      <c r="F8" s="16">
        <v>1</v>
      </c>
      <c r="G8" s="19"/>
      <c r="H8" s="130" t="s">
        <v>57</v>
      </c>
      <c r="I8" s="18"/>
      <c r="J8" s="18"/>
    </row>
    <row r="9" spans="1:10" ht="46.5" customHeight="1" x14ac:dyDescent="0.25">
      <c r="A9" s="248"/>
      <c r="B9" s="14" t="s">
        <v>419</v>
      </c>
      <c r="C9" s="40" t="s">
        <v>408</v>
      </c>
      <c r="D9" s="17" t="s">
        <v>420</v>
      </c>
      <c r="E9" s="158"/>
      <c r="F9" s="16">
        <v>1</v>
      </c>
      <c r="G9" s="19"/>
      <c r="H9" s="130" t="s">
        <v>57</v>
      </c>
      <c r="I9" s="18"/>
      <c r="J9" s="18"/>
    </row>
    <row r="10" spans="1:10" ht="45" x14ac:dyDescent="0.25">
      <c r="A10" s="248"/>
      <c r="B10" s="25">
        <v>21.4</v>
      </c>
      <c r="C10" s="41" t="s">
        <v>96</v>
      </c>
      <c r="D10" s="15" t="s">
        <v>60</v>
      </c>
      <c r="E10" s="159"/>
      <c r="F10" s="26">
        <v>1</v>
      </c>
      <c r="G10" s="19"/>
      <c r="H10" s="33" t="s">
        <v>404</v>
      </c>
      <c r="I10" s="18"/>
      <c r="J10" s="18"/>
    </row>
    <row r="11" spans="1:10" ht="81" customHeight="1" thickBot="1" x14ac:dyDescent="0.3">
      <c r="A11" s="248"/>
      <c r="B11" s="14">
        <v>21.5</v>
      </c>
      <c r="C11" s="40" t="s">
        <v>70</v>
      </c>
      <c r="D11" s="17" t="s">
        <v>45</v>
      </c>
      <c r="E11" s="158"/>
      <c r="F11" s="16">
        <v>1</v>
      </c>
      <c r="G11" s="19"/>
      <c r="H11" s="130" t="s">
        <v>57</v>
      </c>
      <c r="I11" s="18"/>
      <c r="J11" s="18"/>
    </row>
    <row r="12" spans="1:10" s="43" customFormat="1" ht="47.25" customHeight="1" thickBot="1" x14ac:dyDescent="0.3">
      <c r="A12" s="227" t="s">
        <v>175</v>
      </c>
      <c r="B12" s="228"/>
      <c r="C12" s="228"/>
      <c r="D12" s="229"/>
      <c r="E12" s="108">
        <f>SUM(E2:E11)</f>
        <v>0</v>
      </c>
      <c r="F12" s="108">
        <f>SUM(F2:F11)</f>
        <v>15</v>
      </c>
      <c r="G12" s="83"/>
      <c r="H12" s="113" t="s">
        <v>174</v>
      </c>
      <c r="I12" s="114">
        <f>E12/F12</f>
        <v>0</v>
      </c>
    </row>
    <row r="13" spans="1:10" ht="18.75" customHeight="1" x14ac:dyDescent="0.25">
      <c r="B13" s="245"/>
      <c r="C13" s="246"/>
      <c r="D13" s="246"/>
      <c r="E13" s="246"/>
      <c r="F13" s="246"/>
    </row>
    <row r="14" spans="1:10" ht="18.75" x14ac:dyDescent="0.3">
      <c r="C14" s="120"/>
      <c r="D14" s="121"/>
      <c r="E14" s="122"/>
      <c r="F14" s="122"/>
      <c r="G14" s="123"/>
      <c r="H14" s="124"/>
    </row>
    <row r="15" spans="1:10" x14ac:dyDescent="0.25">
      <c r="C15" s="120"/>
      <c r="D15" s="124"/>
      <c r="E15" s="124"/>
      <c r="F15" s="123"/>
      <c r="G15" s="123"/>
      <c r="H15" s="124"/>
    </row>
    <row r="16" spans="1:10" x14ac:dyDescent="0.25">
      <c r="C16" s="121"/>
      <c r="D16" s="124"/>
      <c r="E16" s="124"/>
      <c r="F16" s="123"/>
      <c r="G16" s="123"/>
      <c r="H16" s="124"/>
    </row>
    <row r="17" spans="3:8" x14ac:dyDescent="0.25">
      <c r="C17" s="124"/>
      <c r="D17" s="124"/>
      <c r="E17" s="124"/>
      <c r="F17" s="123"/>
      <c r="G17" s="123"/>
      <c r="H17" s="124"/>
    </row>
    <row r="18" spans="3:8" x14ac:dyDescent="0.25">
      <c r="C18" s="124"/>
      <c r="D18" s="124"/>
      <c r="E18" s="124"/>
      <c r="F18" s="123"/>
      <c r="G18" s="123"/>
      <c r="H18" s="124"/>
    </row>
    <row r="19" spans="3:8" x14ac:dyDescent="0.25">
      <c r="C19" s="124"/>
      <c r="D19" s="124"/>
      <c r="E19" s="124"/>
      <c r="F19" s="123"/>
      <c r="G19" s="123"/>
      <c r="H19" s="124"/>
    </row>
    <row r="20" spans="3:8" x14ac:dyDescent="0.25">
      <c r="C20" s="124"/>
      <c r="D20" s="124"/>
      <c r="E20" s="124"/>
      <c r="F20" s="123"/>
      <c r="G20" s="123"/>
      <c r="H20" s="124"/>
    </row>
    <row r="21" spans="3:8" x14ac:dyDescent="0.25">
      <c r="C21" s="124"/>
      <c r="D21" s="124"/>
      <c r="E21" s="124"/>
      <c r="F21" s="123"/>
      <c r="G21" s="123"/>
      <c r="H21" s="124"/>
    </row>
    <row r="22" spans="3:8" x14ac:dyDescent="0.25">
      <c r="C22" s="124"/>
      <c r="D22" s="124"/>
      <c r="E22" s="124"/>
      <c r="F22" s="123"/>
      <c r="G22" s="123"/>
      <c r="H22" s="124"/>
    </row>
    <row r="23" spans="3:8" x14ac:dyDescent="0.25">
      <c r="C23" s="124"/>
      <c r="D23" s="124"/>
      <c r="E23" s="124"/>
      <c r="F23" s="123"/>
      <c r="G23" s="123"/>
      <c r="H23" s="124"/>
    </row>
    <row r="24" spans="3:8" x14ac:dyDescent="0.25">
      <c r="C24" s="124"/>
      <c r="D24" s="124"/>
      <c r="E24" s="124"/>
      <c r="F24" s="123"/>
      <c r="G24" s="123"/>
      <c r="H24" s="124"/>
    </row>
    <row r="25" spans="3:8" x14ac:dyDescent="0.25">
      <c r="C25" s="124"/>
      <c r="D25" s="124"/>
      <c r="E25" s="124"/>
      <c r="F25" s="123"/>
      <c r="G25" s="123"/>
      <c r="H25" s="124"/>
    </row>
    <row r="26" spans="3:8" x14ac:dyDescent="0.25">
      <c r="C26" s="124"/>
      <c r="D26" s="124"/>
      <c r="E26" s="124"/>
      <c r="F26" s="123"/>
      <c r="G26" s="123"/>
      <c r="H26" s="124"/>
    </row>
    <row r="27" spans="3:8" x14ac:dyDescent="0.25">
      <c r="C27" s="124"/>
      <c r="D27" s="124"/>
      <c r="E27" s="124"/>
      <c r="F27" s="123"/>
      <c r="G27" s="123"/>
      <c r="H27" s="124"/>
    </row>
    <row r="28" spans="3:8" x14ac:dyDescent="0.25">
      <c r="C28" s="124"/>
      <c r="D28" s="124"/>
      <c r="E28" s="124"/>
      <c r="F28" s="123"/>
      <c r="G28" s="123"/>
      <c r="H28" s="124"/>
    </row>
    <row r="29" spans="3:8" x14ac:dyDescent="0.25">
      <c r="C29" s="124"/>
      <c r="D29" s="124"/>
      <c r="E29" s="124"/>
      <c r="F29" s="123"/>
      <c r="G29" s="123"/>
      <c r="H29" s="124"/>
    </row>
    <row r="30" spans="3:8" x14ac:dyDescent="0.25">
      <c r="C30" s="124"/>
      <c r="D30" s="124"/>
      <c r="E30" s="124"/>
      <c r="F30" s="123"/>
      <c r="G30" s="123"/>
      <c r="H30" s="124"/>
    </row>
    <row r="31" spans="3:8" x14ac:dyDescent="0.25">
      <c r="C31" s="124"/>
      <c r="D31" s="124"/>
      <c r="E31" s="124"/>
      <c r="F31" s="123"/>
      <c r="G31" s="123"/>
      <c r="H31" s="124"/>
    </row>
    <row r="32" spans="3:8" x14ac:dyDescent="0.25">
      <c r="C32" s="124"/>
      <c r="D32" s="124"/>
      <c r="E32" s="124"/>
      <c r="F32" s="123"/>
      <c r="G32" s="123"/>
      <c r="H32" s="124"/>
    </row>
    <row r="33" spans="3:8" x14ac:dyDescent="0.25">
      <c r="C33" s="124"/>
      <c r="D33" s="124"/>
      <c r="E33" s="124"/>
      <c r="F33" s="123"/>
      <c r="G33" s="123"/>
      <c r="H33" s="124"/>
    </row>
    <row r="34" spans="3:8" x14ac:dyDescent="0.25">
      <c r="C34" s="124"/>
      <c r="D34" s="124"/>
      <c r="E34" s="124"/>
      <c r="F34" s="123"/>
      <c r="G34" s="123"/>
      <c r="H34" s="124"/>
    </row>
    <row r="35" spans="3:8" x14ac:dyDescent="0.25">
      <c r="C35" s="124"/>
      <c r="D35" s="124"/>
      <c r="E35" s="124"/>
      <c r="F35" s="123"/>
      <c r="G35" s="123"/>
      <c r="H35" s="124"/>
    </row>
    <row r="36" spans="3:8" x14ac:dyDescent="0.25">
      <c r="C36" s="124"/>
      <c r="D36" s="124"/>
      <c r="E36" s="124"/>
      <c r="F36" s="123"/>
      <c r="G36" s="123"/>
      <c r="H36" s="124"/>
    </row>
    <row r="37" spans="3:8" x14ac:dyDescent="0.25">
      <c r="C37" s="124"/>
      <c r="D37" s="124"/>
      <c r="E37" s="124"/>
      <c r="F37" s="123"/>
      <c r="G37" s="123"/>
      <c r="H37" s="124"/>
    </row>
    <row r="38" spans="3:8" x14ac:dyDescent="0.25">
      <c r="C38" s="124"/>
      <c r="D38" s="124"/>
      <c r="E38" s="124"/>
      <c r="F38" s="123"/>
      <c r="G38" s="123"/>
      <c r="H38" s="124"/>
    </row>
    <row r="39" spans="3:8" x14ac:dyDescent="0.25">
      <c r="C39" s="124"/>
      <c r="D39" s="124"/>
      <c r="E39" s="124"/>
      <c r="F39" s="123"/>
      <c r="G39" s="123"/>
      <c r="H39" s="124"/>
    </row>
    <row r="40" spans="3:8" x14ac:dyDescent="0.25">
      <c r="C40" s="124"/>
      <c r="D40" s="124"/>
      <c r="E40" s="124"/>
      <c r="F40" s="123"/>
      <c r="G40" s="123"/>
      <c r="H40" s="124"/>
    </row>
    <row r="41" spans="3:8" x14ac:dyDescent="0.25">
      <c r="C41" s="124"/>
      <c r="D41" s="124"/>
      <c r="E41" s="124"/>
      <c r="F41" s="123"/>
      <c r="G41" s="123"/>
      <c r="H41" s="124"/>
    </row>
    <row r="42" spans="3:8" x14ac:dyDescent="0.25">
      <c r="C42" s="124"/>
      <c r="D42" s="124"/>
      <c r="E42" s="124"/>
      <c r="F42" s="123"/>
      <c r="G42" s="123"/>
      <c r="H42" s="124"/>
    </row>
    <row r="43" spans="3:8" x14ac:dyDescent="0.25">
      <c r="C43" s="124"/>
      <c r="D43" s="124"/>
      <c r="E43" s="124"/>
      <c r="F43" s="123"/>
      <c r="G43" s="123"/>
      <c r="H43" s="124"/>
    </row>
    <row r="44" spans="3:8" x14ac:dyDescent="0.25">
      <c r="C44" s="124"/>
      <c r="D44" s="124"/>
      <c r="E44" s="124"/>
      <c r="F44" s="123"/>
      <c r="G44" s="123"/>
      <c r="H44" s="124"/>
    </row>
    <row r="45" spans="3:8" x14ac:dyDescent="0.25">
      <c r="C45" s="124"/>
      <c r="D45" s="124"/>
      <c r="E45" s="124"/>
      <c r="F45" s="123"/>
      <c r="G45" s="123"/>
      <c r="H45" s="124"/>
    </row>
    <row r="46" spans="3:8" x14ac:dyDescent="0.25">
      <c r="C46" s="124"/>
      <c r="D46" s="124"/>
      <c r="E46" s="124"/>
      <c r="F46" s="123"/>
      <c r="G46" s="123"/>
      <c r="H46" s="124"/>
    </row>
    <row r="47" spans="3:8" x14ac:dyDescent="0.25">
      <c r="C47" s="124"/>
      <c r="D47" s="124"/>
      <c r="E47" s="124"/>
      <c r="F47" s="123"/>
      <c r="G47" s="123"/>
      <c r="H47" s="124"/>
    </row>
    <row r="48" spans="3:8" x14ac:dyDescent="0.25">
      <c r="C48" s="124"/>
      <c r="D48" s="124"/>
      <c r="E48" s="124"/>
      <c r="F48" s="123"/>
      <c r="G48" s="123"/>
      <c r="H48" s="124"/>
    </row>
    <row r="49" spans="3:8" x14ac:dyDescent="0.25">
      <c r="C49" s="124"/>
      <c r="D49" s="124"/>
      <c r="E49" s="124"/>
      <c r="F49" s="123"/>
      <c r="G49" s="123"/>
      <c r="H49" s="124"/>
    </row>
    <row r="50" spans="3:8" x14ac:dyDescent="0.25">
      <c r="C50" s="124"/>
      <c r="D50" s="124"/>
      <c r="E50" s="124"/>
      <c r="F50" s="123"/>
      <c r="G50" s="123"/>
      <c r="H50" s="124"/>
    </row>
    <row r="51" spans="3:8" x14ac:dyDescent="0.25">
      <c r="C51" s="124"/>
      <c r="D51" s="124"/>
      <c r="E51" s="124"/>
      <c r="F51" s="123"/>
      <c r="G51" s="123"/>
      <c r="H51" s="124"/>
    </row>
    <row r="52" spans="3:8" x14ac:dyDescent="0.25">
      <c r="C52" s="124"/>
      <c r="D52" s="124"/>
      <c r="E52" s="124"/>
      <c r="F52" s="123"/>
      <c r="G52" s="123"/>
      <c r="H52" s="124"/>
    </row>
    <row r="53" spans="3:8" x14ac:dyDescent="0.25">
      <c r="C53" s="124"/>
      <c r="D53" s="124"/>
      <c r="E53" s="124"/>
      <c r="F53" s="123"/>
      <c r="G53" s="123"/>
      <c r="H53" s="124"/>
    </row>
    <row r="54" spans="3:8" x14ac:dyDescent="0.25">
      <c r="C54" s="124"/>
      <c r="D54" s="124"/>
      <c r="E54" s="124"/>
      <c r="F54" s="123"/>
      <c r="G54" s="123"/>
      <c r="H54" s="124"/>
    </row>
    <row r="55" spans="3:8" x14ac:dyDescent="0.25">
      <c r="C55" s="124"/>
      <c r="D55" s="124"/>
      <c r="E55" s="124"/>
      <c r="F55" s="123"/>
      <c r="G55" s="123"/>
      <c r="H55" s="124"/>
    </row>
    <row r="56" spans="3:8" x14ac:dyDescent="0.25">
      <c r="C56" s="124"/>
      <c r="D56" s="124"/>
      <c r="E56" s="124"/>
      <c r="F56" s="123"/>
      <c r="G56" s="123"/>
      <c r="H56" s="124"/>
    </row>
    <row r="57" spans="3:8" x14ac:dyDescent="0.25">
      <c r="C57" s="124"/>
      <c r="D57" s="124"/>
      <c r="E57" s="124"/>
      <c r="F57" s="123"/>
      <c r="G57" s="123"/>
      <c r="H57" s="124"/>
    </row>
    <row r="58" spans="3:8" x14ac:dyDescent="0.25">
      <c r="C58" s="124"/>
      <c r="D58" s="124"/>
      <c r="E58" s="124"/>
      <c r="F58" s="123"/>
      <c r="G58" s="123"/>
      <c r="H58" s="124"/>
    </row>
    <row r="59" spans="3:8" x14ac:dyDescent="0.25">
      <c r="C59" s="124"/>
      <c r="D59" s="124"/>
      <c r="E59" s="124"/>
      <c r="F59" s="123"/>
      <c r="G59" s="123"/>
      <c r="H59" s="124"/>
    </row>
    <row r="60" spans="3:8" x14ac:dyDescent="0.25">
      <c r="C60" s="124"/>
      <c r="D60" s="124"/>
      <c r="E60" s="124"/>
      <c r="F60" s="123"/>
      <c r="G60" s="123"/>
      <c r="H60" s="124"/>
    </row>
    <row r="61" spans="3:8" x14ac:dyDescent="0.25">
      <c r="C61" s="124"/>
      <c r="D61" s="124"/>
      <c r="E61" s="124"/>
      <c r="F61" s="123"/>
      <c r="G61" s="123"/>
      <c r="H61" s="124"/>
    </row>
    <row r="62" spans="3:8" x14ac:dyDescent="0.25">
      <c r="C62" s="124"/>
      <c r="D62" s="124"/>
      <c r="E62" s="124"/>
      <c r="F62" s="123"/>
      <c r="G62" s="123"/>
      <c r="H62" s="124"/>
    </row>
    <row r="63" spans="3:8" x14ac:dyDescent="0.25">
      <c r="C63" s="124"/>
      <c r="D63" s="124"/>
      <c r="E63" s="124"/>
      <c r="F63" s="123"/>
      <c r="G63" s="123"/>
      <c r="H63" s="124"/>
    </row>
    <row r="64" spans="3:8" x14ac:dyDescent="0.25">
      <c r="C64" s="124"/>
      <c r="D64" s="124"/>
      <c r="E64" s="124"/>
      <c r="F64" s="123"/>
      <c r="G64" s="123"/>
      <c r="H64" s="124"/>
    </row>
    <row r="65" spans="3:8" x14ac:dyDescent="0.25">
      <c r="C65" s="124"/>
      <c r="D65" s="124"/>
      <c r="E65" s="124"/>
      <c r="F65" s="123"/>
      <c r="G65" s="123"/>
      <c r="H65" s="124"/>
    </row>
    <row r="66" spans="3:8" x14ac:dyDescent="0.25">
      <c r="C66" s="124"/>
      <c r="D66" s="124"/>
      <c r="E66" s="124"/>
      <c r="F66" s="123"/>
      <c r="G66" s="123"/>
      <c r="H66" s="124"/>
    </row>
    <row r="67" spans="3:8" x14ac:dyDescent="0.25">
      <c r="C67" s="124"/>
      <c r="D67" s="124"/>
      <c r="E67" s="124"/>
      <c r="F67" s="123"/>
      <c r="G67" s="123"/>
      <c r="H67" s="124"/>
    </row>
    <row r="68" spans="3:8" x14ac:dyDescent="0.25">
      <c r="C68" s="124"/>
      <c r="D68" s="124"/>
      <c r="E68" s="124"/>
      <c r="F68" s="123"/>
      <c r="G68" s="123"/>
      <c r="H68" s="124"/>
    </row>
    <row r="69" spans="3:8" x14ac:dyDescent="0.25">
      <c r="C69" s="124"/>
      <c r="D69" s="124"/>
      <c r="E69" s="124"/>
      <c r="F69" s="123"/>
      <c r="G69" s="123"/>
      <c r="H69" s="124"/>
    </row>
    <row r="70" spans="3:8" x14ac:dyDescent="0.25">
      <c r="C70" s="124"/>
      <c r="D70" s="124"/>
      <c r="E70" s="124"/>
      <c r="F70" s="123"/>
      <c r="G70" s="123"/>
      <c r="H70" s="124"/>
    </row>
    <row r="71" spans="3:8" x14ac:dyDescent="0.25">
      <c r="C71" s="124"/>
      <c r="D71" s="124"/>
      <c r="E71" s="124"/>
      <c r="F71" s="123"/>
      <c r="G71" s="123"/>
      <c r="H71" s="124"/>
    </row>
    <row r="72" spans="3:8" x14ac:dyDescent="0.25">
      <c r="C72" s="124"/>
      <c r="D72" s="124"/>
      <c r="E72" s="124"/>
      <c r="F72" s="123"/>
      <c r="G72" s="123"/>
      <c r="H72" s="124"/>
    </row>
    <row r="73" spans="3:8" x14ac:dyDescent="0.25">
      <c r="C73" s="124"/>
      <c r="D73" s="124"/>
      <c r="E73" s="124"/>
      <c r="F73" s="123"/>
      <c r="G73" s="123"/>
      <c r="H73" s="124"/>
    </row>
    <row r="74" spans="3:8" x14ac:dyDescent="0.25">
      <c r="C74" s="124"/>
      <c r="D74" s="124"/>
      <c r="E74" s="124"/>
      <c r="F74" s="123"/>
      <c r="G74" s="123"/>
      <c r="H74" s="124"/>
    </row>
    <row r="75" spans="3:8" x14ac:dyDescent="0.25">
      <c r="C75" s="124"/>
      <c r="D75" s="124"/>
      <c r="E75" s="124"/>
      <c r="F75" s="123"/>
      <c r="G75" s="123"/>
      <c r="H75" s="124"/>
    </row>
    <row r="76" spans="3:8" x14ac:dyDescent="0.25">
      <c r="C76" s="124"/>
      <c r="D76" s="124"/>
      <c r="E76" s="124"/>
      <c r="F76" s="123"/>
      <c r="G76" s="123"/>
      <c r="H76" s="124"/>
    </row>
    <row r="77" spans="3:8" x14ac:dyDescent="0.25">
      <c r="C77" s="124"/>
      <c r="D77" s="124"/>
      <c r="E77" s="124"/>
      <c r="F77" s="123"/>
      <c r="G77" s="123"/>
      <c r="H77" s="124"/>
    </row>
    <row r="78" spans="3:8" x14ac:dyDescent="0.25">
      <c r="C78" s="124"/>
      <c r="D78" s="124"/>
      <c r="E78" s="124"/>
      <c r="F78" s="123"/>
      <c r="G78" s="123"/>
      <c r="H78" s="124"/>
    </row>
    <row r="79" spans="3:8" x14ac:dyDescent="0.25">
      <c r="C79" s="124"/>
      <c r="D79" s="124"/>
      <c r="E79" s="124"/>
      <c r="F79" s="123"/>
      <c r="G79" s="123"/>
      <c r="H79" s="124"/>
    </row>
    <row r="80" spans="3:8" x14ac:dyDescent="0.25">
      <c r="C80" s="124"/>
      <c r="D80" s="124"/>
      <c r="E80" s="124"/>
      <c r="F80" s="123"/>
      <c r="G80" s="123"/>
      <c r="H80" s="124"/>
    </row>
    <row r="81" spans="3:8" x14ac:dyDescent="0.25">
      <c r="C81" s="124"/>
      <c r="D81" s="124"/>
      <c r="E81" s="124"/>
      <c r="F81" s="123"/>
      <c r="G81" s="123"/>
      <c r="H81" s="124"/>
    </row>
    <row r="82" spans="3:8" x14ac:dyDescent="0.25">
      <c r="C82" s="124"/>
      <c r="D82" s="124"/>
      <c r="E82" s="124"/>
      <c r="F82" s="123"/>
      <c r="G82" s="123"/>
      <c r="H82" s="124"/>
    </row>
    <row r="83" spans="3:8" x14ac:dyDescent="0.25">
      <c r="C83" s="124"/>
      <c r="D83" s="124"/>
      <c r="E83" s="124"/>
      <c r="F83" s="123"/>
      <c r="G83" s="123"/>
      <c r="H83" s="124"/>
    </row>
    <row r="84" spans="3:8" x14ac:dyDescent="0.25">
      <c r="C84" s="124"/>
      <c r="D84" s="124"/>
      <c r="E84" s="124"/>
      <c r="F84" s="123"/>
      <c r="G84" s="123"/>
      <c r="H84" s="124"/>
    </row>
    <row r="85" spans="3:8" x14ac:dyDescent="0.25">
      <c r="C85" s="124"/>
      <c r="D85" s="124"/>
      <c r="E85" s="124"/>
      <c r="F85" s="123"/>
      <c r="G85" s="123"/>
      <c r="H85" s="124"/>
    </row>
    <row r="86" spans="3:8" x14ac:dyDescent="0.25">
      <c r="C86" s="124"/>
      <c r="D86" s="124"/>
      <c r="E86" s="124"/>
      <c r="F86" s="123"/>
      <c r="G86" s="123"/>
      <c r="H86" s="124"/>
    </row>
    <row r="87" spans="3:8" x14ac:dyDescent="0.25">
      <c r="C87" s="124"/>
      <c r="D87" s="124"/>
      <c r="E87" s="124"/>
      <c r="F87" s="123"/>
      <c r="G87" s="123"/>
      <c r="H87" s="124"/>
    </row>
    <row r="88" spans="3:8" x14ac:dyDescent="0.25">
      <c r="C88" s="124"/>
      <c r="D88" s="124"/>
      <c r="E88" s="124"/>
      <c r="F88" s="123"/>
      <c r="G88" s="123"/>
      <c r="H88" s="124"/>
    </row>
    <row r="89" spans="3:8" x14ac:dyDescent="0.25">
      <c r="C89" s="124"/>
      <c r="D89" s="124"/>
      <c r="E89" s="124"/>
      <c r="F89" s="123"/>
      <c r="G89" s="123"/>
      <c r="H89" s="124"/>
    </row>
    <row r="90" spans="3:8" x14ac:dyDescent="0.25">
      <c r="C90" s="124"/>
      <c r="D90" s="124"/>
      <c r="E90" s="124"/>
      <c r="F90" s="123"/>
      <c r="G90" s="123"/>
      <c r="H90" s="124"/>
    </row>
    <row r="91" spans="3:8" x14ac:dyDescent="0.25">
      <c r="C91" s="124"/>
      <c r="D91" s="124"/>
      <c r="E91" s="124"/>
      <c r="F91" s="123"/>
      <c r="G91" s="123"/>
      <c r="H91" s="124"/>
    </row>
    <row r="92" spans="3:8" x14ac:dyDescent="0.25">
      <c r="C92" s="124"/>
      <c r="D92" s="124"/>
      <c r="E92" s="124"/>
      <c r="F92" s="123"/>
      <c r="G92" s="123"/>
      <c r="H92" s="124"/>
    </row>
    <row r="93" spans="3:8" x14ac:dyDescent="0.25">
      <c r="C93" s="124"/>
      <c r="D93" s="124"/>
      <c r="E93" s="124"/>
      <c r="F93" s="123"/>
      <c r="G93" s="123"/>
      <c r="H93" s="124"/>
    </row>
    <row r="94" spans="3:8" x14ac:dyDescent="0.25">
      <c r="C94" s="124"/>
      <c r="D94" s="124"/>
      <c r="E94" s="124"/>
      <c r="F94" s="123"/>
      <c r="G94" s="123"/>
      <c r="H94" s="124"/>
    </row>
    <row r="95" spans="3:8" x14ac:dyDescent="0.25">
      <c r="C95" s="124"/>
      <c r="D95" s="124"/>
      <c r="E95" s="124"/>
      <c r="F95" s="123"/>
      <c r="G95" s="123"/>
      <c r="H95" s="124"/>
    </row>
    <row r="96" spans="3:8" x14ac:dyDescent="0.25">
      <c r="C96" s="124"/>
      <c r="D96" s="124"/>
      <c r="E96" s="124"/>
      <c r="F96" s="123"/>
      <c r="G96" s="123"/>
      <c r="H96" s="124"/>
    </row>
    <row r="97" spans="3:8" x14ac:dyDescent="0.25">
      <c r="C97" s="124"/>
      <c r="D97" s="124"/>
      <c r="E97" s="124"/>
      <c r="F97" s="123"/>
      <c r="G97" s="123"/>
      <c r="H97" s="124"/>
    </row>
    <row r="98" spans="3:8" x14ac:dyDescent="0.25">
      <c r="C98" s="124"/>
      <c r="D98" s="124"/>
      <c r="E98" s="124"/>
      <c r="F98" s="123"/>
      <c r="G98" s="123"/>
      <c r="H98" s="124"/>
    </row>
    <row r="99" spans="3:8" x14ac:dyDescent="0.25">
      <c r="C99" s="124"/>
      <c r="D99" s="124"/>
      <c r="E99" s="124"/>
      <c r="F99" s="123"/>
      <c r="G99" s="123"/>
      <c r="H99" s="124"/>
    </row>
    <row r="100" spans="3:8" x14ac:dyDescent="0.25">
      <c r="C100" s="124"/>
      <c r="D100" s="124"/>
      <c r="E100" s="124"/>
      <c r="F100" s="123"/>
      <c r="G100" s="123"/>
      <c r="H100" s="124"/>
    </row>
    <row r="101" spans="3:8" x14ac:dyDescent="0.25">
      <c r="C101" s="124"/>
      <c r="D101" s="124"/>
      <c r="E101" s="124"/>
      <c r="F101" s="123"/>
      <c r="G101" s="123"/>
      <c r="H101" s="124"/>
    </row>
    <row r="102" spans="3:8" x14ac:dyDescent="0.25">
      <c r="C102" s="124"/>
      <c r="D102" s="124"/>
      <c r="E102" s="124"/>
      <c r="F102" s="123"/>
      <c r="G102" s="123"/>
      <c r="H102" s="124"/>
    </row>
    <row r="103" spans="3:8" x14ac:dyDescent="0.25">
      <c r="C103" s="124"/>
      <c r="D103" s="124"/>
      <c r="E103" s="124"/>
      <c r="F103" s="123"/>
      <c r="G103" s="123"/>
      <c r="H103" s="124"/>
    </row>
    <row r="104" spans="3:8" x14ac:dyDescent="0.25">
      <c r="C104" s="124"/>
      <c r="D104" s="124"/>
      <c r="E104" s="124"/>
      <c r="F104" s="123"/>
      <c r="G104" s="123"/>
      <c r="H104" s="124"/>
    </row>
    <row r="105" spans="3:8" x14ac:dyDescent="0.25">
      <c r="C105" s="124"/>
      <c r="D105" s="124"/>
      <c r="E105" s="124"/>
      <c r="F105" s="123"/>
      <c r="G105" s="123"/>
      <c r="H105" s="124"/>
    </row>
    <row r="106" spans="3:8" x14ac:dyDescent="0.25">
      <c r="C106" s="124"/>
      <c r="D106" s="124"/>
      <c r="E106" s="124"/>
      <c r="F106" s="123"/>
      <c r="G106" s="123"/>
      <c r="H106" s="124"/>
    </row>
    <row r="107" spans="3:8" x14ac:dyDescent="0.25">
      <c r="C107" s="124"/>
      <c r="D107" s="124"/>
      <c r="E107" s="124"/>
      <c r="F107" s="123"/>
      <c r="G107" s="123"/>
      <c r="H107" s="124"/>
    </row>
    <row r="108" spans="3:8" x14ac:dyDescent="0.25">
      <c r="C108" s="124"/>
      <c r="D108" s="124"/>
      <c r="E108" s="124"/>
      <c r="F108" s="123"/>
      <c r="G108" s="123"/>
      <c r="H108" s="124"/>
    </row>
    <row r="109" spans="3:8" x14ac:dyDescent="0.25">
      <c r="C109" s="124"/>
      <c r="D109" s="124"/>
      <c r="E109" s="124"/>
      <c r="F109" s="123"/>
      <c r="G109" s="123"/>
      <c r="H109" s="124"/>
    </row>
    <row r="110" spans="3:8" x14ac:dyDescent="0.25">
      <c r="C110" s="124"/>
      <c r="D110" s="124"/>
      <c r="E110" s="124"/>
      <c r="F110" s="123"/>
      <c r="G110" s="123"/>
      <c r="H110" s="124"/>
    </row>
    <row r="111" spans="3:8" x14ac:dyDescent="0.25">
      <c r="C111" s="124"/>
      <c r="D111" s="124"/>
      <c r="E111" s="124"/>
      <c r="F111" s="123"/>
      <c r="G111" s="123"/>
      <c r="H111" s="124"/>
    </row>
    <row r="112" spans="3:8" x14ac:dyDescent="0.25">
      <c r="C112" s="124"/>
      <c r="D112" s="124"/>
      <c r="E112" s="124"/>
      <c r="F112" s="123"/>
      <c r="G112" s="123"/>
      <c r="H112" s="124"/>
    </row>
    <row r="113" spans="3:8" x14ac:dyDescent="0.25">
      <c r="C113" s="124"/>
      <c r="D113" s="124"/>
      <c r="E113" s="124"/>
      <c r="F113" s="123"/>
      <c r="G113" s="123"/>
      <c r="H113" s="124"/>
    </row>
    <row r="114" spans="3:8" x14ac:dyDescent="0.25">
      <c r="C114" s="124"/>
      <c r="D114" s="124"/>
      <c r="E114" s="124"/>
      <c r="F114" s="123"/>
      <c r="G114" s="123"/>
      <c r="H114" s="124"/>
    </row>
    <row r="115" spans="3:8" x14ac:dyDescent="0.25">
      <c r="C115" s="124"/>
      <c r="D115" s="124"/>
      <c r="E115" s="124"/>
      <c r="F115" s="123"/>
      <c r="G115" s="123"/>
      <c r="H115" s="124"/>
    </row>
    <row r="116" spans="3:8" x14ac:dyDescent="0.25">
      <c r="C116" s="124"/>
      <c r="D116" s="124"/>
      <c r="E116" s="124"/>
      <c r="F116" s="123"/>
      <c r="G116" s="123"/>
      <c r="H116" s="124"/>
    </row>
    <row r="117" spans="3:8" x14ac:dyDescent="0.25">
      <c r="C117" s="124"/>
      <c r="D117" s="124"/>
      <c r="E117" s="124"/>
      <c r="F117" s="123"/>
      <c r="G117" s="123"/>
      <c r="H117" s="124"/>
    </row>
    <row r="118" spans="3:8" x14ac:dyDescent="0.25">
      <c r="C118" s="124"/>
      <c r="D118" s="124"/>
      <c r="E118" s="124"/>
      <c r="F118" s="123"/>
      <c r="G118" s="123"/>
      <c r="H118" s="124"/>
    </row>
    <row r="119" spans="3:8" x14ac:dyDescent="0.25">
      <c r="C119" s="124"/>
      <c r="D119" s="124"/>
      <c r="E119" s="124"/>
      <c r="F119" s="123"/>
      <c r="G119" s="123"/>
      <c r="H119" s="124"/>
    </row>
    <row r="120" spans="3:8" x14ac:dyDescent="0.25">
      <c r="C120" s="124"/>
      <c r="D120" s="124"/>
      <c r="E120" s="124"/>
      <c r="F120" s="123"/>
      <c r="G120" s="123"/>
      <c r="H120" s="124"/>
    </row>
    <row r="121" spans="3:8" x14ac:dyDescent="0.25">
      <c r="C121" s="124"/>
      <c r="D121" s="124"/>
      <c r="E121" s="124"/>
      <c r="F121" s="123"/>
      <c r="G121" s="123"/>
      <c r="H121" s="124"/>
    </row>
  </sheetData>
  <sheetProtection algorithmName="SHA-512" hashValue="Vxwt3dlR2sZ5+NmeNP5BHu5srXSUkIaZLeKFd99+xs63gpleQJgnMG7Htl+XfZ4RssoKZ5sfuODFOqVGKjO2Hg==" saltValue="n+qGHe9yu1xAH8IdAQBEOQ==" spinCount="100000" sheet="1" objects="1" scenarios="1" selectLockedCells="1"/>
  <protectedRanges>
    <protectedRange sqref="E2:E11" name="Range1"/>
  </protectedRanges>
  <mergeCells count="3">
    <mergeCell ref="B13:F13"/>
    <mergeCell ref="A2:A11"/>
    <mergeCell ref="A12:D12"/>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C1E86-FAF8-406F-A0F3-FDBBF9B50591}">
  <sheetPr>
    <pageSetUpPr fitToPage="1"/>
  </sheetPr>
  <dimension ref="A1:J130"/>
  <sheetViews>
    <sheetView zoomScale="80" zoomScaleNormal="80" zoomScaleSheetLayoutView="70" workbookViewId="0">
      <selection activeCell="E28" sqref="E28"/>
    </sheetView>
  </sheetViews>
  <sheetFormatPr defaultRowHeight="15" x14ac:dyDescent="0.25"/>
  <cols>
    <col min="1" max="1" width="22.28515625" style="171" customWidth="1"/>
    <col min="2" max="2" width="16.42578125" style="172" customWidth="1"/>
    <col min="3" max="3" width="65.42578125" style="178" customWidth="1"/>
    <col min="4" max="4" width="34.5703125" style="178" customWidth="1"/>
    <col min="5" max="5" width="16.28515625" style="199" customWidth="1"/>
    <col min="6" max="6" width="14.42578125" style="194" customWidth="1"/>
    <col min="7" max="7" width="6" style="194" customWidth="1"/>
    <col min="8" max="8" width="79.5703125" style="178" customWidth="1"/>
    <col min="9" max="9" width="41.85546875" style="194" customWidth="1"/>
    <col min="10" max="10" width="44" style="194" customWidth="1"/>
    <col min="11" max="16384" width="9.140625" style="12"/>
  </cols>
  <sheetData>
    <row r="1" spans="1:10" s="6" customFormat="1" ht="62.25" customHeight="1" thickBot="1" x14ac:dyDescent="0.3">
      <c r="A1" s="160" t="s">
        <v>99</v>
      </c>
      <c r="B1" s="161" t="s">
        <v>108</v>
      </c>
      <c r="C1" s="162" t="s">
        <v>100</v>
      </c>
      <c r="D1" s="161" t="s">
        <v>101</v>
      </c>
      <c r="E1" s="196" t="s">
        <v>102</v>
      </c>
      <c r="F1" s="161" t="s">
        <v>103</v>
      </c>
      <c r="G1" s="179"/>
      <c r="H1" s="161" t="s">
        <v>104</v>
      </c>
      <c r="I1" s="180" t="s">
        <v>105</v>
      </c>
      <c r="J1" s="161" t="s">
        <v>138</v>
      </c>
    </row>
    <row r="2" spans="1:10" ht="60" x14ac:dyDescent="0.25">
      <c r="A2" s="252" t="s">
        <v>309</v>
      </c>
      <c r="B2" s="163" t="s">
        <v>342</v>
      </c>
      <c r="C2" s="164" t="s">
        <v>596</v>
      </c>
      <c r="D2" s="165" t="s">
        <v>154</v>
      </c>
      <c r="E2" s="145"/>
      <c r="F2" s="181">
        <v>3</v>
      </c>
      <c r="G2" s="182"/>
      <c r="H2" s="183" t="s">
        <v>73</v>
      </c>
      <c r="I2" s="184"/>
      <c r="J2" s="184"/>
    </row>
    <row r="3" spans="1:10" ht="30" x14ac:dyDescent="0.25">
      <c r="A3" s="253"/>
      <c r="B3" s="166" t="s">
        <v>343</v>
      </c>
      <c r="C3" s="167" t="s">
        <v>198</v>
      </c>
      <c r="D3" s="168" t="s">
        <v>45</v>
      </c>
      <c r="E3" s="143"/>
      <c r="F3" s="185">
        <v>1</v>
      </c>
      <c r="G3" s="186"/>
      <c r="H3" s="168" t="s">
        <v>161</v>
      </c>
      <c r="I3" s="187"/>
      <c r="J3" s="187"/>
    </row>
    <row r="4" spans="1:10" ht="45" x14ac:dyDescent="0.25">
      <c r="A4" s="253"/>
      <c r="B4" s="166" t="s">
        <v>344</v>
      </c>
      <c r="C4" s="169" t="s">
        <v>196</v>
      </c>
      <c r="D4" s="170" t="s">
        <v>156</v>
      </c>
      <c r="E4" s="142"/>
      <c r="F4" s="188">
        <v>1</v>
      </c>
      <c r="G4" s="186"/>
      <c r="H4" s="170" t="s">
        <v>453</v>
      </c>
      <c r="I4" s="187"/>
      <c r="J4" s="187"/>
    </row>
    <row r="5" spans="1:10" ht="30" customHeight="1" x14ac:dyDescent="0.25">
      <c r="A5" s="253"/>
      <c r="B5" s="166" t="s">
        <v>345</v>
      </c>
      <c r="C5" s="167" t="s">
        <v>205</v>
      </c>
      <c r="D5" s="168" t="s">
        <v>45</v>
      </c>
      <c r="E5" s="143"/>
      <c r="F5" s="185">
        <v>1</v>
      </c>
      <c r="G5" s="186"/>
      <c r="H5" s="168" t="s">
        <v>161</v>
      </c>
      <c r="I5" s="187"/>
      <c r="J5" s="187"/>
    </row>
    <row r="6" spans="1:10" ht="150.75" customHeight="1" x14ac:dyDescent="0.25">
      <c r="A6" s="253"/>
      <c r="B6" s="166" t="s">
        <v>346</v>
      </c>
      <c r="C6" s="167" t="s">
        <v>287</v>
      </c>
      <c r="D6" s="168" t="s">
        <v>45</v>
      </c>
      <c r="E6" s="143"/>
      <c r="F6" s="185">
        <v>2</v>
      </c>
      <c r="G6" s="186"/>
      <c r="H6" s="168" t="s">
        <v>421</v>
      </c>
      <c r="I6" s="187"/>
      <c r="J6" s="187"/>
    </row>
    <row r="7" spans="1:10" ht="60" x14ac:dyDescent="0.25">
      <c r="A7" s="253"/>
      <c r="B7" s="166" t="s">
        <v>437</v>
      </c>
      <c r="C7" s="167" t="s">
        <v>422</v>
      </c>
      <c r="D7" s="168" t="s">
        <v>433</v>
      </c>
      <c r="E7" s="143"/>
      <c r="F7" s="185">
        <v>3</v>
      </c>
      <c r="G7" s="186"/>
      <c r="H7" s="168" t="s">
        <v>432</v>
      </c>
      <c r="I7" s="187"/>
      <c r="J7" s="187"/>
    </row>
    <row r="8" spans="1:10" ht="90" x14ac:dyDescent="0.25">
      <c r="A8" s="253"/>
      <c r="B8" s="166" t="s">
        <v>438</v>
      </c>
      <c r="C8" s="167" t="s">
        <v>423</v>
      </c>
      <c r="D8" s="168" t="s">
        <v>433</v>
      </c>
      <c r="E8" s="143"/>
      <c r="F8" s="185">
        <v>3</v>
      </c>
      <c r="G8" s="186"/>
      <c r="H8" s="168" t="s">
        <v>457</v>
      </c>
      <c r="I8" s="187"/>
      <c r="J8" s="187"/>
    </row>
    <row r="9" spans="1:10" ht="75" x14ac:dyDescent="0.25">
      <c r="A9" s="253"/>
      <c r="B9" s="166" t="s">
        <v>439</v>
      </c>
      <c r="C9" s="167" t="s">
        <v>424</v>
      </c>
      <c r="D9" s="168" t="s">
        <v>158</v>
      </c>
      <c r="E9" s="143"/>
      <c r="F9" s="185">
        <v>1</v>
      </c>
      <c r="G9" s="186"/>
      <c r="H9" s="168" t="s">
        <v>164</v>
      </c>
      <c r="I9" s="187"/>
      <c r="J9" s="187"/>
    </row>
    <row r="10" spans="1:10" ht="75" x14ac:dyDescent="0.25">
      <c r="A10" s="253"/>
      <c r="B10" s="166" t="s">
        <v>440</v>
      </c>
      <c r="C10" s="167" t="s">
        <v>426</v>
      </c>
      <c r="D10" s="168" t="s">
        <v>56</v>
      </c>
      <c r="E10" s="143"/>
      <c r="F10" s="185">
        <v>1</v>
      </c>
      <c r="G10" s="186"/>
      <c r="H10" s="168" t="s">
        <v>163</v>
      </c>
      <c r="I10" s="187"/>
      <c r="J10" s="187"/>
    </row>
    <row r="11" spans="1:10" ht="45" x14ac:dyDescent="0.25">
      <c r="A11" s="253"/>
      <c r="B11" s="166" t="s">
        <v>441</v>
      </c>
      <c r="C11" s="167" t="s">
        <v>425</v>
      </c>
      <c r="D11" s="168" t="s">
        <v>459</v>
      </c>
      <c r="E11" s="143"/>
      <c r="F11" s="185">
        <v>1</v>
      </c>
      <c r="G11" s="186"/>
      <c r="H11" s="168" t="s">
        <v>57</v>
      </c>
      <c r="I11" s="187"/>
      <c r="J11" s="187"/>
    </row>
    <row r="12" spans="1:10" ht="30" x14ac:dyDescent="0.25">
      <c r="A12" s="253"/>
      <c r="B12" s="166" t="s">
        <v>442</v>
      </c>
      <c r="C12" s="167" t="s">
        <v>427</v>
      </c>
      <c r="D12" s="168" t="s">
        <v>458</v>
      </c>
      <c r="E12" s="143"/>
      <c r="F12" s="185">
        <v>1</v>
      </c>
      <c r="G12" s="186"/>
      <c r="H12" s="168" t="s">
        <v>428</v>
      </c>
      <c r="I12" s="187"/>
      <c r="J12" s="187"/>
    </row>
    <row r="13" spans="1:10" ht="45" x14ac:dyDescent="0.25">
      <c r="A13" s="253"/>
      <c r="B13" s="166" t="s">
        <v>347</v>
      </c>
      <c r="C13" s="167" t="s">
        <v>202</v>
      </c>
      <c r="D13" s="168" t="s">
        <v>45</v>
      </c>
      <c r="E13" s="143"/>
      <c r="F13" s="185">
        <v>2</v>
      </c>
      <c r="G13" s="186"/>
      <c r="H13" s="168" t="s">
        <v>197</v>
      </c>
      <c r="I13" s="187"/>
      <c r="J13" s="187"/>
    </row>
    <row r="14" spans="1:10" ht="182.25" customHeight="1" x14ac:dyDescent="0.25">
      <c r="A14" s="253"/>
      <c r="B14" s="166" t="s">
        <v>348</v>
      </c>
      <c r="C14" s="167" t="s">
        <v>157</v>
      </c>
      <c r="D14" s="168" t="s">
        <v>51</v>
      </c>
      <c r="E14" s="143"/>
      <c r="F14" s="185">
        <v>5</v>
      </c>
      <c r="G14" s="186"/>
      <c r="H14" s="168" t="s">
        <v>431</v>
      </c>
      <c r="I14" s="187"/>
      <c r="J14" s="187"/>
    </row>
    <row r="15" spans="1:10" ht="45" x14ac:dyDescent="0.25">
      <c r="A15" s="253"/>
      <c r="B15" s="166" t="s">
        <v>349</v>
      </c>
      <c r="C15" s="167" t="s">
        <v>206</v>
      </c>
      <c r="D15" s="168" t="s">
        <v>51</v>
      </c>
      <c r="E15" s="143"/>
      <c r="F15" s="185">
        <v>2</v>
      </c>
      <c r="G15" s="186"/>
      <c r="H15" s="168" t="s">
        <v>227</v>
      </c>
      <c r="I15" s="187"/>
      <c r="J15" s="187"/>
    </row>
    <row r="16" spans="1:10" ht="45" x14ac:dyDescent="0.25">
      <c r="A16" s="253"/>
      <c r="B16" s="166" t="s">
        <v>350</v>
      </c>
      <c r="C16" s="167" t="s">
        <v>207</v>
      </c>
      <c r="D16" s="168" t="s">
        <v>56</v>
      </c>
      <c r="E16" s="143"/>
      <c r="F16" s="185">
        <v>1</v>
      </c>
      <c r="G16" s="186"/>
      <c r="H16" s="168" t="s">
        <v>57</v>
      </c>
      <c r="I16" s="187"/>
      <c r="J16" s="187"/>
    </row>
    <row r="17" spans="1:10" ht="45" x14ac:dyDescent="0.25">
      <c r="A17" s="253"/>
      <c r="B17" s="166" t="s">
        <v>351</v>
      </c>
      <c r="C17" s="167" t="s">
        <v>208</v>
      </c>
      <c r="D17" s="168" t="s">
        <v>51</v>
      </c>
      <c r="E17" s="143"/>
      <c r="F17" s="185">
        <v>1</v>
      </c>
      <c r="G17" s="186"/>
      <c r="H17" s="168" t="s">
        <v>57</v>
      </c>
      <c r="I17" s="187"/>
      <c r="J17" s="187"/>
    </row>
    <row r="18" spans="1:10" ht="32.25" customHeight="1" x14ac:dyDescent="0.25">
      <c r="A18" s="253"/>
      <c r="B18" s="166" t="s">
        <v>352</v>
      </c>
      <c r="C18" s="167" t="s">
        <v>209</v>
      </c>
      <c r="D18" s="168" t="s">
        <v>45</v>
      </c>
      <c r="E18" s="143"/>
      <c r="F18" s="185">
        <v>1</v>
      </c>
      <c r="G18" s="186"/>
      <c r="H18" s="168" t="s">
        <v>57</v>
      </c>
      <c r="I18" s="187"/>
      <c r="J18" s="187"/>
    </row>
    <row r="19" spans="1:10" ht="165" x14ac:dyDescent="0.25">
      <c r="A19" s="253"/>
      <c r="B19" s="166" t="s">
        <v>353</v>
      </c>
      <c r="C19" s="167" t="s">
        <v>434</v>
      </c>
      <c r="D19" s="168" t="s">
        <v>51</v>
      </c>
      <c r="E19" s="143"/>
      <c r="F19" s="185">
        <v>1</v>
      </c>
      <c r="G19" s="186"/>
      <c r="H19" s="168" t="s">
        <v>57</v>
      </c>
      <c r="I19" s="187"/>
      <c r="J19" s="187"/>
    </row>
    <row r="20" spans="1:10" ht="30" x14ac:dyDescent="0.25">
      <c r="A20" s="253"/>
      <c r="B20" s="166" t="s">
        <v>443</v>
      </c>
      <c r="C20" s="167" t="s">
        <v>435</v>
      </c>
      <c r="D20" s="168" t="s">
        <v>430</v>
      </c>
      <c r="E20" s="143"/>
      <c r="F20" s="185">
        <v>1</v>
      </c>
      <c r="G20" s="186"/>
      <c r="H20" s="168" t="s">
        <v>57</v>
      </c>
      <c r="I20" s="187"/>
      <c r="J20" s="187"/>
    </row>
    <row r="21" spans="1:10" ht="135" x14ac:dyDescent="0.25">
      <c r="A21" s="253"/>
      <c r="B21" s="166" t="s">
        <v>444</v>
      </c>
      <c r="C21" s="167" t="s">
        <v>429</v>
      </c>
      <c r="D21" s="168" t="s">
        <v>430</v>
      </c>
      <c r="E21" s="143"/>
      <c r="F21" s="185">
        <v>3</v>
      </c>
      <c r="G21" s="186"/>
      <c r="H21" s="168" t="s">
        <v>436</v>
      </c>
      <c r="I21" s="187"/>
      <c r="J21" s="187"/>
    </row>
    <row r="22" spans="1:10" ht="195" x14ac:dyDescent="0.25">
      <c r="A22" s="253"/>
      <c r="B22" s="166" t="s">
        <v>354</v>
      </c>
      <c r="C22" s="167" t="s">
        <v>210</v>
      </c>
      <c r="D22" s="168" t="s">
        <v>45</v>
      </c>
      <c r="E22" s="143"/>
      <c r="F22" s="185">
        <v>1</v>
      </c>
      <c r="G22" s="186"/>
      <c r="H22" s="168" t="s">
        <v>57</v>
      </c>
      <c r="I22" s="187"/>
      <c r="J22" s="187"/>
    </row>
    <row r="23" spans="1:10" ht="120" customHeight="1" x14ac:dyDescent="0.25">
      <c r="A23" s="253"/>
      <c r="B23" s="166" t="s">
        <v>355</v>
      </c>
      <c r="C23" s="167" t="s">
        <v>211</v>
      </c>
      <c r="D23" s="168" t="s">
        <v>45</v>
      </c>
      <c r="E23" s="143"/>
      <c r="F23" s="185">
        <v>1</v>
      </c>
      <c r="G23" s="186"/>
      <c r="H23" s="168" t="s">
        <v>57</v>
      </c>
      <c r="I23" s="187"/>
      <c r="J23" s="187"/>
    </row>
    <row r="24" spans="1:10" ht="285" x14ac:dyDescent="0.25">
      <c r="A24" s="253"/>
      <c r="B24" s="166" t="s">
        <v>356</v>
      </c>
      <c r="C24" s="167" t="s">
        <v>212</v>
      </c>
      <c r="D24" s="168" t="s">
        <v>21</v>
      </c>
      <c r="E24" s="143"/>
      <c r="F24" s="185">
        <v>2</v>
      </c>
      <c r="G24" s="186"/>
      <c r="H24" s="153" t="s">
        <v>59</v>
      </c>
      <c r="I24" s="187"/>
      <c r="J24" s="187"/>
    </row>
    <row r="25" spans="1:10" ht="45" x14ac:dyDescent="0.25">
      <c r="A25" s="253"/>
      <c r="B25" s="166" t="s">
        <v>357</v>
      </c>
      <c r="C25" s="167" t="s">
        <v>213</v>
      </c>
      <c r="D25" s="168" t="s">
        <v>21</v>
      </c>
      <c r="E25" s="143"/>
      <c r="F25" s="185">
        <v>5</v>
      </c>
      <c r="G25" s="186"/>
      <c r="H25" s="153" t="s">
        <v>445</v>
      </c>
      <c r="I25" s="187"/>
      <c r="J25" s="187"/>
    </row>
    <row r="26" spans="1:10" ht="30" x14ac:dyDescent="0.25">
      <c r="A26" s="253"/>
      <c r="B26" s="166" t="s">
        <v>358</v>
      </c>
      <c r="C26" s="167" t="s">
        <v>214</v>
      </c>
      <c r="D26" s="168" t="s">
        <v>226</v>
      </c>
      <c r="E26" s="143"/>
      <c r="F26" s="185">
        <v>1</v>
      </c>
      <c r="G26" s="186"/>
      <c r="H26" s="168" t="s">
        <v>187</v>
      </c>
      <c r="I26" s="187"/>
      <c r="J26" s="187"/>
    </row>
    <row r="27" spans="1:10" ht="105" x14ac:dyDescent="0.25">
      <c r="A27" s="253"/>
      <c r="B27" s="166" t="s">
        <v>359</v>
      </c>
      <c r="C27" s="167" t="s">
        <v>215</v>
      </c>
      <c r="D27" s="168" t="s">
        <v>45</v>
      </c>
      <c r="E27" s="143"/>
      <c r="F27" s="185">
        <v>1</v>
      </c>
      <c r="G27" s="186"/>
      <c r="H27" s="168" t="s">
        <v>57</v>
      </c>
      <c r="I27" s="187"/>
      <c r="J27" s="187"/>
    </row>
    <row r="28" spans="1:10" ht="120" x14ac:dyDescent="0.25">
      <c r="A28" s="253"/>
      <c r="B28" s="166" t="s">
        <v>360</v>
      </c>
      <c r="C28" s="167" t="s">
        <v>216</v>
      </c>
      <c r="D28" s="168" t="s">
        <v>45</v>
      </c>
      <c r="E28" s="143"/>
      <c r="F28" s="185">
        <v>1</v>
      </c>
      <c r="G28" s="186"/>
      <c r="H28" s="168" t="s">
        <v>187</v>
      </c>
      <c r="I28" s="187"/>
      <c r="J28" s="187"/>
    </row>
    <row r="29" spans="1:10" ht="60.75" thickBot="1" x14ac:dyDescent="0.3">
      <c r="A29" s="253"/>
      <c r="B29" s="166" t="s">
        <v>361</v>
      </c>
      <c r="C29" s="167" t="s">
        <v>217</v>
      </c>
      <c r="D29" s="168" t="s">
        <v>51</v>
      </c>
      <c r="E29" s="143"/>
      <c r="F29" s="185">
        <v>1</v>
      </c>
      <c r="G29" s="186"/>
      <c r="H29" s="168" t="s">
        <v>187</v>
      </c>
      <c r="I29" s="187"/>
      <c r="J29" s="187"/>
    </row>
    <row r="30" spans="1:10" s="43" customFormat="1" ht="47.25" customHeight="1" thickBot="1" x14ac:dyDescent="0.3">
      <c r="A30" s="249" t="s">
        <v>179</v>
      </c>
      <c r="B30" s="250"/>
      <c r="C30" s="250"/>
      <c r="D30" s="251"/>
      <c r="E30" s="156">
        <f>SUM(E2:E29)</f>
        <v>0</v>
      </c>
      <c r="F30" s="156">
        <f>SUM(F2:F29)</f>
        <v>48</v>
      </c>
      <c r="G30" s="189"/>
      <c r="H30" s="190" t="s">
        <v>174</v>
      </c>
      <c r="I30" s="191">
        <f>E30/F30</f>
        <v>0</v>
      </c>
      <c r="J30" s="192"/>
    </row>
    <row r="31" spans="1:10" ht="18.75" x14ac:dyDescent="0.3">
      <c r="C31" s="173"/>
      <c r="D31" s="174"/>
      <c r="E31" s="197"/>
      <c r="F31" s="193"/>
    </row>
    <row r="32" spans="1:10" x14ac:dyDescent="0.25">
      <c r="C32" s="175"/>
      <c r="D32" s="176"/>
      <c r="E32" s="198"/>
      <c r="F32" s="195"/>
      <c r="G32" s="195"/>
      <c r="H32" s="176"/>
    </row>
    <row r="33" spans="3:8" x14ac:dyDescent="0.25">
      <c r="C33" s="177"/>
      <c r="D33" s="176"/>
      <c r="E33" s="198"/>
      <c r="F33" s="195"/>
      <c r="G33" s="195"/>
      <c r="H33" s="176"/>
    </row>
    <row r="34" spans="3:8" x14ac:dyDescent="0.25">
      <c r="C34" s="176"/>
      <c r="D34" s="176"/>
      <c r="E34" s="198"/>
      <c r="F34" s="195"/>
      <c r="G34" s="195"/>
      <c r="H34" s="176"/>
    </row>
    <row r="35" spans="3:8" x14ac:dyDescent="0.25">
      <c r="C35" s="176"/>
      <c r="D35" s="176"/>
      <c r="E35" s="198"/>
      <c r="F35" s="195"/>
      <c r="G35" s="195"/>
      <c r="H35" s="176"/>
    </row>
    <row r="36" spans="3:8" x14ac:dyDescent="0.25">
      <c r="C36" s="176"/>
      <c r="D36" s="176"/>
      <c r="E36" s="198"/>
      <c r="F36" s="195"/>
      <c r="G36" s="195"/>
      <c r="H36" s="176"/>
    </row>
    <row r="37" spans="3:8" x14ac:dyDescent="0.25">
      <c r="C37" s="176"/>
      <c r="D37" s="176"/>
      <c r="E37" s="198"/>
      <c r="F37" s="195"/>
      <c r="G37" s="195"/>
      <c r="H37" s="176"/>
    </row>
    <row r="38" spans="3:8" x14ac:dyDescent="0.25">
      <c r="C38" s="176"/>
      <c r="D38" s="176"/>
      <c r="E38" s="198"/>
      <c r="F38" s="195"/>
      <c r="G38" s="195"/>
      <c r="H38" s="176"/>
    </row>
    <row r="39" spans="3:8" x14ac:dyDescent="0.25">
      <c r="C39" s="176"/>
      <c r="D39" s="176"/>
      <c r="E39" s="198"/>
      <c r="F39" s="195"/>
      <c r="G39" s="195"/>
      <c r="H39" s="176"/>
    </row>
    <row r="40" spans="3:8" x14ac:dyDescent="0.25">
      <c r="C40" s="176"/>
      <c r="D40" s="176"/>
      <c r="E40" s="198"/>
      <c r="F40" s="195"/>
      <c r="G40" s="195"/>
      <c r="H40" s="176"/>
    </row>
    <row r="41" spans="3:8" x14ac:dyDescent="0.25">
      <c r="C41" s="176"/>
      <c r="D41" s="176"/>
      <c r="E41" s="198"/>
      <c r="F41" s="195"/>
      <c r="G41" s="195"/>
      <c r="H41" s="176"/>
    </row>
    <row r="42" spans="3:8" x14ac:dyDescent="0.25">
      <c r="C42" s="176"/>
      <c r="D42" s="176"/>
      <c r="E42" s="198"/>
      <c r="F42" s="195"/>
      <c r="G42" s="195"/>
      <c r="H42" s="176"/>
    </row>
    <row r="43" spans="3:8" x14ac:dyDescent="0.25">
      <c r="C43" s="176"/>
      <c r="D43" s="176"/>
      <c r="E43" s="198"/>
      <c r="F43" s="195"/>
      <c r="G43" s="195"/>
      <c r="H43" s="176"/>
    </row>
    <row r="44" spans="3:8" x14ac:dyDescent="0.25">
      <c r="C44" s="176"/>
      <c r="D44" s="176"/>
      <c r="E44" s="198"/>
      <c r="F44" s="195"/>
      <c r="G44" s="195"/>
      <c r="H44" s="176"/>
    </row>
    <row r="45" spans="3:8" x14ac:dyDescent="0.25">
      <c r="C45" s="176"/>
      <c r="D45" s="176"/>
      <c r="E45" s="198"/>
      <c r="F45" s="195"/>
      <c r="G45" s="195"/>
      <c r="H45" s="176"/>
    </row>
    <row r="46" spans="3:8" x14ac:dyDescent="0.25">
      <c r="C46" s="176"/>
      <c r="D46" s="176"/>
      <c r="E46" s="198"/>
      <c r="F46" s="195"/>
      <c r="G46" s="195"/>
      <c r="H46" s="176"/>
    </row>
    <row r="47" spans="3:8" x14ac:dyDescent="0.25">
      <c r="C47" s="176"/>
      <c r="D47" s="176"/>
      <c r="E47" s="198"/>
      <c r="F47" s="195"/>
      <c r="G47" s="195"/>
      <c r="H47" s="176"/>
    </row>
    <row r="48" spans="3:8" x14ac:dyDescent="0.25">
      <c r="C48" s="176"/>
      <c r="D48" s="176"/>
      <c r="E48" s="198"/>
      <c r="F48" s="195"/>
      <c r="G48" s="195"/>
      <c r="H48" s="176"/>
    </row>
    <row r="49" spans="3:8" x14ac:dyDescent="0.25">
      <c r="C49" s="176"/>
      <c r="D49" s="176"/>
      <c r="E49" s="198"/>
      <c r="F49" s="195"/>
      <c r="G49" s="195"/>
      <c r="H49" s="176"/>
    </row>
    <row r="50" spans="3:8" x14ac:dyDescent="0.25">
      <c r="C50" s="176"/>
      <c r="D50" s="176"/>
      <c r="E50" s="198"/>
      <c r="F50" s="195"/>
      <c r="G50" s="195"/>
      <c r="H50" s="176"/>
    </row>
    <row r="51" spans="3:8" x14ac:dyDescent="0.25">
      <c r="C51" s="176"/>
      <c r="D51" s="176"/>
      <c r="E51" s="198"/>
      <c r="F51" s="195"/>
      <c r="G51" s="195"/>
      <c r="H51" s="176"/>
    </row>
    <row r="52" spans="3:8" x14ac:dyDescent="0.25">
      <c r="C52" s="176"/>
      <c r="D52" s="176"/>
      <c r="E52" s="198"/>
      <c r="F52" s="195"/>
      <c r="G52" s="195"/>
      <c r="H52" s="176"/>
    </row>
    <row r="53" spans="3:8" x14ac:dyDescent="0.25">
      <c r="C53" s="176"/>
      <c r="D53" s="176"/>
      <c r="E53" s="198"/>
      <c r="F53" s="195"/>
      <c r="G53" s="195"/>
      <c r="H53" s="176"/>
    </row>
    <row r="54" spans="3:8" x14ac:dyDescent="0.25">
      <c r="C54" s="176"/>
      <c r="D54" s="176"/>
      <c r="E54" s="198"/>
      <c r="F54" s="195"/>
      <c r="G54" s="195"/>
      <c r="H54" s="176"/>
    </row>
    <row r="55" spans="3:8" x14ac:dyDescent="0.25">
      <c r="C55" s="176"/>
      <c r="D55" s="176"/>
      <c r="E55" s="198"/>
      <c r="F55" s="195"/>
      <c r="G55" s="195"/>
      <c r="H55" s="176"/>
    </row>
    <row r="56" spans="3:8" x14ac:dyDescent="0.25">
      <c r="C56" s="176"/>
      <c r="D56" s="176"/>
      <c r="E56" s="198"/>
      <c r="F56" s="195"/>
      <c r="G56" s="195"/>
      <c r="H56" s="176"/>
    </row>
    <row r="57" spans="3:8" x14ac:dyDescent="0.25">
      <c r="C57" s="176"/>
      <c r="D57" s="176"/>
      <c r="E57" s="198"/>
      <c r="F57" s="195"/>
      <c r="G57" s="195"/>
      <c r="H57" s="176"/>
    </row>
    <row r="58" spans="3:8" x14ac:dyDescent="0.25">
      <c r="C58" s="176"/>
      <c r="D58" s="176"/>
      <c r="E58" s="198"/>
      <c r="F58" s="195"/>
      <c r="G58" s="195"/>
      <c r="H58" s="176"/>
    </row>
    <row r="59" spans="3:8" x14ac:dyDescent="0.25">
      <c r="C59" s="176"/>
      <c r="D59" s="176"/>
      <c r="E59" s="198"/>
      <c r="F59" s="195"/>
      <c r="G59" s="195"/>
      <c r="H59" s="176"/>
    </row>
    <row r="60" spans="3:8" x14ac:dyDescent="0.25">
      <c r="C60" s="176"/>
      <c r="D60" s="176"/>
      <c r="E60" s="198"/>
      <c r="F60" s="195"/>
      <c r="G60" s="195"/>
      <c r="H60" s="176"/>
    </row>
    <row r="61" spans="3:8" x14ac:dyDescent="0.25">
      <c r="C61" s="176"/>
      <c r="D61" s="176"/>
      <c r="E61" s="198"/>
      <c r="F61" s="195"/>
      <c r="G61" s="195"/>
      <c r="H61" s="176"/>
    </row>
    <row r="62" spans="3:8" x14ac:dyDescent="0.25">
      <c r="C62" s="176"/>
      <c r="D62" s="176"/>
      <c r="E62" s="198"/>
      <c r="F62" s="195"/>
      <c r="G62" s="195"/>
      <c r="H62" s="176"/>
    </row>
    <row r="63" spans="3:8" x14ac:dyDescent="0.25">
      <c r="C63" s="176"/>
      <c r="D63" s="176"/>
      <c r="E63" s="198"/>
      <c r="F63" s="195"/>
      <c r="G63" s="195"/>
      <c r="H63" s="176"/>
    </row>
    <row r="64" spans="3:8" x14ac:dyDescent="0.25">
      <c r="C64" s="176"/>
      <c r="D64" s="176"/>
      <c r="E64" s="198"/>
      <c r="F64" s="195"/>
      <c r="G64" s="195"/>
      <c r="H64" s="176"/>
    </row>
    <row r="65" spans="3:8" x14ac:dyDescent="0.25">
      <c r="C65" s="176"/>
      <c r="D65" s="176"/>
      <c r="E65" s="198"/>
      <c r="F65" s="195"/>
      <c r="G65" s="195"/>
      <c r="H65" s="176"/>
    </row>
    <row r="66" spans="3:8" x14ac:dyDescent="0.25">
      <c r="C66" s="176"/>
      <c r="D66" s="176"/>
      <c r="E66" s="198"/>
      <c r="F66" s="195"/>
      <c r="G66" s="195"/>
      <c r="H66" s="176"/>
    </row>
    <row r="67" spans="3:8" x14ac:dyDescent="0.25">
      <c r="C67" s="176"/>
      <c r="D67" s="176"/>
      <c r="E67" s="198"/>
      <c r="F67" s="195"/>
      <c r="G67" s="195"/>
      <c r="H67" s="176"/>
    </row>
    <row r="68" spans="3:8" x14ac:dyDescent="0.25">
      <c r="C68" s="176"/>
      <c r="D68" s="176"/>
      <c r="E68" s="198"/>
      <c r="F68" s="195"/>
      <c r="G68" s="195"/>
      <c r="H68" s="176"/>
    </row>
    <row r="69" spans="3:8" x14ac:dyDescent="0.25">
      <c r="C69" s="176"/>
      <c r="D69" s="176"/>
      <c r="E69" s="198"/>
      <c r="F69" s="195"/>
      <c r="G69" s="195"/>
      <c r="H69" s="176"/>
    </row>
    <row r="70" spans="3:8" x14ac:dyDescent="0.25">
      <c r="C70" s="176"/>
      <c r="D70" s="176"/>
      <c r="E70" s="198"/>
      <c r="F70" s="195"/>
      <c r="G70" s="195"/>
      <c r="H70" s="176"/>
    </row>
    <row r="71" spans="3:8" x14ac:dyDescent="0.25">
      <c r="C71" s="176"/>
      <c r="D71" s="176"/>
      <c r="E71" s="198"/>
      <c r="F71" s="195"/>
      <c r="G71" s="195"/>
      <c r="H71" s="176"/>
    </row>
    <row r="72" spans="3:8" x14ac:dyDescent="0.25">
      <c r="C72" s="176"/>
      <c r="D72" s="176"/>
      <c r="E72" s="198"/>
      <c r="F72" s="195"/>
      <c r="G72" s="195"/>
      <c r="H72" s="176"/>
    </row>
    <row r="73" spans="3:8" x14ac:dyDescent="0.25">
      <c r="C73" s="176"/>
      <c r="D73" s="176"/>
      <c r="E73" s="198"/>
      <c r="F73" s="195"/>
      <c r="G73" s="195"/>
      <c r="H73" s="176"/>
    </row>
    <row r="74" spans="3:8" x14ac:dyDescent="0.25">
      <c r="C74" s="176"/>
      <c r="D74" s="176"/>
      <c r="E74" s="198"/>
      <c r="F74" s="195"/>
      <c r="G74" s="195"/>
      <c r="H74" s="176"/>
    </row>
    <row r="75" spans="3:8" x14ac:dyDescent="0.25">
      <c r="C75" s="176"/>
      <c r="D75" s="176"/>
      <c r="E75" s="198"/>
      <c r="F75" s="195"/>
      <c r="G75" s="195"/>
      <c r="H75" s="176"/>
    </row>
    <row r="76" spans="3:8" x14ac:dyDescent="0.25">
      <c r="C76" s="176"/>
      <c r="D76" s="176"/>
      <c r="E76" s="198"/>
      <c r="F76" s="195"/>
      <c r="G76" s="195"/>
      <c r="H76" s="176"/>
    </row>
    <row r="77" spans="3:8" x14ac:dyDescent="0.25">
      <c r="C77" s="176"/>
      <c r="D77" s="176"/>
      <c r="E77" s="198"/>
      <c r="F77" s="195"/>
      <c r="G77" s="195"/>
      <c r="H77" s="176"/>
    </row>
    <row r="78" spans="3:8" x14ac:dyDescent="0.25">
      <c r="C78" s="176"/>
      <c r="D78" s="176"/>
      <c r="E78" s="198"/>
      <c r="F78" s="195"/>
      <c r="G78" s="195"/>
      <c r="H78" s="176"/>
    </row>
    <row r="79" spans="3:8" x14ac:dyDescent="0.25">
      <c r="C79" s="176"/>
      <c r="D79" s="176"/>
      <c r="E79" s="198"/>
      <c r="F79" s="195"/>
      <c r="G79" s="195"/>
      <c r="H79" s="176"/>
    </row>
    <row r="80" spans="3:8" x14ac:dyDescent="0.25">
      <c r="C80" s="176"/>
      <c r="D80" s="176"/>
      <c r="E80" s="198"/>
      <c r="F80" s="195"/>
      <c r="G80" s="195"/>
      <c r="H80" s="176"/>
    </row>
    <row r="81" spans="3:8" x14ac:dyDescent="0.25">
      <c r="C81" s="176"/>
      <c r="D81" s="176"/>
      <c r="E81" s="198"/>
      <c r="F81" s="195"/>
      <c r="G81" s="195"/>
      <c r="H81" s="176"/>
    </row>
    <row r="82" spans="3:8" x14ac:dyDescent="0.25">
      <c r="C82" s="176"/>
      <c r="D82" s="176"/>
      <c r="E82" s="198"/>
      <c r="F82" s="195"/>
      <c r="G82" s="195"/>
      <c r="H82" s="176"/>
    </row>
    <row r="83" spans="3:8" x14ac:dyDescent="0.25">
      <c r="C83" s="176"/>
      <c r="D83" s="176"/>
      <c r="E83" s="198"/>
      <c r="F83" s="195"/>
      <c r="G83" s="195"/>
      <c r="H83" s="176"/>
    </row>
    <row r="84" spans="3:8" x14ac:dyDescent="0.25">
      <c r="C84" s="176"/>
      <c r="D84" s="176"/>
      <c r="E84" s="198"/>
      <c r="F84" s="195"/>
      <c r="G84" s="195"/>
      <c r="H84" s="176"/>
    </row>
    <row r="85" spans="3:8" x14ac:dyDescent="0.25">
      <c r="C85" s="176"/>
      <c r="D85" s="176"/>
      <c r="E85" s="198"/>
      <c r="F85" s="195"/>
      <c r="G85" s="195"/>
      <c r="H85" s="176"/>
    </row>
    <row r="86" spans="3:8" x14ac:dyDescent="0.25">
      <c r="C86" s="176"/>
      <c r="D86" s="176"/>
      <c r="E86" s="198"/>
      <c r="F86" s="195"/>
      <c r="G86" s="195"/>
      <c r="H86" s="176"/>
    </row>
    <row r="87" spans="3:8" x14ac:dyDescent="0.25">
      <c r="C87" s="176"/>
      <c r="D87" s="176"/>
      <c r="E87" s="198"/>
      <c r="F87" s="195"/>
      <c r="G87" s="195"/>
      <c r="H87" s="176"/>
    </row>
    <row r="88" spans="3:8" x14ac:dyDescent="0.25">
      <c r="C88" s="176"/>
      <c r="D88" s="176"/>
      <c r="E88" s="198"/>
      <c r="F88" s="195"/>
      <c r="G88" s="195"/>
      <c r="H88" s="176"/>
    </row>
    <row r="89" spans="3:8" x14ac:dyDescent="0.25">
      <c r="C89" s="176"/>
      <c r="D89" s="176"/>
      <c r="E89" s="198"/>
      <c r="F89" s="195"/>
      <c r="G89" s="195"/>
      <c r="H89" s="176"/>
    </row>
    <row r="90" spans="3:8" x14ac:dyDescent="0.25">
      <c r="C90" s="176"/>
      <c r="D90" s="176"/>
      <c r="E90" s="198"/>
      <c r="F90" s="195"/>
      <c r="G90" s="195"/>
      <c r="H90" s="176"/>
    </row>
    <row r="91" spans="3:8" x14ac:dyDescent="0.25">
      <c r="C91" s="176"/>
      <c r="D91" s="176"/>
      <c r="E91" s="198"/>
      <c r="F91" s="195"/>
      <c r="G91" s="195"/>
      <c r="H91" s="176"/>
    </row>
    <row r="92" spans="3:8" x14ac:dyDescent="0.25">
      <c r="C92" s="176"/>
      <c r="D92" s="176"/>
      <c r="E92" s="198"/>
      <c r="F92" s="195"/>
      <c r="G92" s="195"/>
      <c r="H92" s="176"/>
    </row>
    <row r="93" spans="3:8" x14ac:dyDescent="0.25">
      <c r="C93" s="176"/>
      <c r="D93" s="176"/>
      <c r="E93" s="198"/>
      <c r="F93" s="195"/>
      <c r="G93" s="195"/>
      <c r="H93" s="176"/>
    </row>
    <row r="94" spans="3:8" x14ac:dyDescent="0.25">
      <c r="C94" s="176"/>
      <c r="D94" s="176"/>
      <c r="E94" s="198"/>
      <c r="F94" s="195"/>
      <c r="G94" s="195"/>
      <c r="H94" s="176"/>
    </row>
    <row r="95" spans="3:8" x14ac:dyDescent="0.25">
      <c r="C95" s="176"/>
      <c r="D95" s="176"/>
      <c r="E95" s="198"/>
      <c r="F95" s="195"/>
      <c r="G95" s="195"/>
      <c r="H95" s="176"/>
    </row>
    <row r="96" spans="3:8" x14ac:dyDescent="0.25">
      <c r="C96" s="176"/>
      <c r="D96" s="176"/>
      <c r="E96" s="198"/>
      <c r="F96" s="195"/>
      <c r="G96" s="195"/>
      <c r="H96" s="176"/>
    </row>
    <row r="97" spans="3:8" x14ac:dyDescent="0.25">
      <c r="C97" s="176"/>
      <c r="D97" s="176"/>
      <c r="E97" s="198"/>
      <c r="F97" s="195"/>
      <c r="G97" s="195"/>
      <c r="H97" s="176"/>
    </row>
    <row r="98" spans="3:8" x14ac:dyDescent="0.25">
      <c r="C98" s="176"/>
      <c r="D98" s="176"/>
      <c r="E98" s="198"/>
      <c r="F98" s="195"/>
      <c r="G98" s="195"/>
      <c r="H98" s="176"/>
    </row>
    <row r="99" spans="3:8" x14ac:dyDescent="0.25">
      <c r="C99" s="176"/>
      <c r="D99" s="176"/>
      <c r="E99" s="198"/>
      <c r="F99" s="195"/>
      <c r="G99" s="195"/>
      <c r="H99" s="176"/>
    </row>
    <row r="100" spans="3:8" x14ac:dyDescent="0.25">
      <c r="C100" s="176"/>
      <c r="D100" s="176"/>
      <c r="E100" s="198"/>
      <c r="F100" s="195"/>
      <c r="G100" s="195"/>
      <c r="H100" s="176"/>
    </row>
    <row r="101" spans="3:8" x14ac:dyDescent="0.25">
      <c r="C101" s="176"/>
      <c r="D101" s="176"/>
      <c r="E101" s="198"/>
      <c r="F101" s="195"/>
      <c r="G101" s="195"/>
      <c r="H101" s="176"/>
    </row>
    <row r="102" spans="3:8" x14ac:dyDescent="0.25">
      <c r="C102" s="176"/>
      <c r="D102" s="176"/>
      <c r="E102" s="198"/>
      <c r="F102" s="195"/>
      <c r="G102" s="195"/>
      <c r="H102" s="176"/>
    </row>
    <row r="103" spans="3:8" x14ac:dyDescent="0.25">
      <c r="C103" s="176"/>
      <c r="D103" s="176"/>
      <c r="E103" s="198"/>
      <c r="F103" s="195"/>
      <c r="G103" s="195"/>
      <c r="H103" s="176"/>
    </row>
    <row r="104" spans="3:8" x14ac:dyDescent="0.25">
      <c r="C104" s="176"/>
      <c r="D104" s="176"/>
      <c r="E104" s="198"/>
      <c r="F104" s="195"/>
      <c r="G104" s="195"/>
      <c r="H104" s="176"/>
    </row>
    <row r="105" spans="3:8" x14ac:dyDescent="0.25">
      <c r="C105" s="176"/>
      <c r="D105" s="176"/>
      <c r="E105" s="198"/>
      <c r="F105" s="195"/>
      <c r="G105" s="195"/>
      <c r="H105" s="176"/>
    </row>
    <row r="106" spans="3:8" x14ac:dyDescent="0.25">
      <c r="C106" s="176"/>
      <c r="D106" s="176"/>
      <c r="E106" s="198"/>
      <c r="F106" s="195"/>
      <c r="G106" s="195"/>
      <c r="H106" s="176"/>
    </row>
    <row r="107" spans="3:8" x14ac:dyDescent="0.25">
      <c r="C107" s="176"/>
      <c r="D107" s="176"/>
      <c r="E107" s="198"/>
      <c r="F107" s="195"/>
      <c r="G107" s="195"/>
      <c r="H107" s="176"/>
    </row>
    <row r="108" spans="3:8" x14ac:dyDescent="0.25">
      <c r="C108" s="176"/>
      <c r="D108" s="176"/>
      <c r="E108" s="198"/>
      <c r="F108" s="195"/>
      <c r="G108" s="195"/>
      <c r="H108" s="176"/>
    </row>
    <row r="109" spans="3:8" x14ac:dyDescent="0.25">
      <c r="C109" s="176"/>
      <c r="D109" s="176"/>
      <c r="E109" s="198"/>
      <c r="F109" s="195"/>
      <c r="G109" s="195"/>
      <c r="H109" s="176"/>
    </row>
    <row r="110" spans="3:8" x14ac:dyDescent="0.25">
      <c r="C110" s="176"/>
      <c r="D110" s="176"/>
      <c r="E110" s="198"/>
      <c r="F110" s="195"/>
      <c r="G110" s="195"/>
      <c r="H110" s="176"/>
    </row>
    <row r="111" spans="3:8" x14ac:dyDescent="0.25">
      <c r="C111" s="176"/>
      <c r="D111" s="176"/>
      <c r="E111" s="198"/>
      <c r="F111" s="195"/>
      <c r="G111" s="195"/>
      <c r="H111" s="176"/>
    </row>
    <row r="112" spans="3:8" x14ac:dyDescent="0.25">
      <c r="C112" s="176"/>
      <c r="D112" s="176"/>
      <c r="E112" s="198"/>
      <c r="F112" s="195"/>
      <c r="G112" s="195"/>
      <c r="H112" s="176"/>
    </row>
    <row r="113" spans="3:8" x14ac:dyDescent="0.25">
      <c r="C113" s="176"/>
      <c r="D113" s="176"/>
      <c r="E113" s="198"/>
      <c r="F113" s="195"/>
      <c r="G113" s="195"/>
      <c r="H113" s="176"/>
    </row>
    <row r="114" spans="3:8" x14ac:dyDescent="0.25">
      <c r="C114" s="176"/>
      <c r="D114" s="176"/>
      <c r="E114" s="198"/>
      <c r="F114" s="195"/>
      <c r="G114" s="195"/>
      <c r="H114" s="176"/>
    </row>
    <row r="115" spans="3:8" x14ac:dyDescent="0.25">
      <c r="C115" s="176"/>
      <c r="D115" s="176"/>
      <c r="E115" s="198"/>
      <c r="F115" s="195"/>
      <c r="G115" s="195"/>
      <c r="H115" s="176"/>
    </row>
    <row r="116" spans="3:8" x14ac:dyDescent="0.25">
      <c r="C116" s="176"/>
      <c r="D116" s="176"/>
      <c r="E116" s="198"/>
      <c r="F116" s="195"/>
      <c r="G116" s="195"/>
      <c r="H116" s="176"/>
    </row>
    <row r="117" spans="3:8" x14ac:dyDescent="0.25">
      <c r="C117" s="176"/>
      <c r="D117" s="176"/>
      <c r="E117" s="198"/>
      <c r="F117" s="195"/>
      <c r="G117" s="195"/>
      <c r="H117" s="176"/>
    </row>
    <row r="118" spans="3:8" x14ac:dyDescent="0.25">
      <c r="C118" s="176"/>
      <c r="D118" s="176"/>
      <c r="E118" s="198"/>
      <c r="F118" s="195"/>
      <c r="G118" s="195"/>
      <c r="H118" s="176"/>
    </row>
    <row r="119" spans="3:8" x14ac:dyDescent="0.25">
      <c r="C119" s="176"/>
      <c r="D119" s="176"/>
      <c r="E119" s="198"/>
      <c r="F119" s="195"/>
      <c r="G119" s="195"/>
      <c r="H119" s="176"/>
    </row>
    <row r="120" spans="3:8" x14ac:dyDescent="0.25">
      <c r="C120" s="176"/>
      <c r="D120" s="176"/>
      <c r="E120" s="198"/>
      <c r="F120" s="195"/>
      <c r="G120" s="195"/>
      <c r="H120" s="176"/>
    </row>
    <row r="121" spans="3:8" x14ac:dyDescent="0.25">
      <c r="C121" s="176"/>
      <c r="D121" s="176"/>
      <c r="E121" s="198"/>
      <c r="F121" s="195"/>
      <c r="G121" s="195"/>
      <c r="H121" s="176"/>
    </row>
    <row r="122" spans="3:8" x14ac:dyDescent="0.25">
      <c r="C122" s="176"/>
      <c r="D122" s="176"/>
      <c r="E122" s="198"/>
      <c r="F122" s="195"/>
      <c r="G122" s="195"/>
      <c r="H122" s="176"/>
    </row>
    <row r="123" spans="3:8" x14ac:dyDescent="0.25">
      <c r="C123" s="176"/>
      <c r="D123" s="176"/>
      <c r="E123" s="198"/>
      <c r="F123" s="195"/>
      <c r="G123" s="195"/>
      <c r="H123" s="176"/>
    </row>
    <row r="124" spans="3:8" x14ac:dyDescent="0.25">
      <c r="C124" s="176"/>
      <c r="D124" s="176"/>
      <c r="E124" s="198"/>
      <c r="F124" s="195"/>
      <c r="G124" s="195"/>
      <c r="H124" s="176"/>
    </row>
    <row r="125" spans="3:8" x14ac:dyDescent="0.25">
      <c r="C125" s="176"/>
      <c r="D125" s="176"/>
      <c r="E125" s="198"/>
      <c r="F125" s="195"/>
      <c r="G125" s="195"/>
      <c r="H125" s="176"/>
    </row>
    <row r="126" spans="3:8" x14ac:dyDescent="0.25">
      <c r="C126" s="176"/>
      <c r="D126" s="176"/>
      <c r="E126" s="198"/>
      <c r="F126" s="195"/>
      <c r="G126" s="195"/>
      <c r="H126" s="176"/>
    </row>
    <row r="127" spans="3:8" x14ac:dyDescent="0.25">
      <c r="C127" s="176"/>
      <c r="D127" s="176"/>
      <c r="E127" s="198"/>
      <c r="F127" s="195"/>
      <c r="G127" s="195"/>
      <c r="H127" s="176"/>
    </row>
    <row r="128" spans="3:8" x14ac:dyDescent="0.25">
      <c r="C128" s="176"/>
      <c r="D128" s="176"/>
      <c r="E128" s="198"/>
      <c r="F128" s="195"/>
      <c r="G128" s="195"/>
      <c r="H128" s="176"/>
    </row>
    <row r="129" spans="3:8" x14ac:dyDescent="0.25">
      <c r="C129" s="176"/>
      <c r="D129" s="176"/>
      <c r="E129" s="198"/>
      <c r="F129" s="195"/>
      <c r="G129" s="195"/>
      <c r="H129" s="176"/>
    </row>
    <row r="130" spans="3:8" x14ac:dyDescent="0.25">
      <c r="C130" s="176"/>
      <c r="D130" s="176"/>
      <c r="E130" s="198"/>
      <c r="F130" s="195"/>
      <c r="G130" s="195"/>
      <c r="H130" s="176"/>
    </row>
  </sheetData>
  <sheetProtection algorithmName="SHA-512" hashValue="IzGcimUC2Z/ncWp0M2/HnVDEQHgv56DYSRKklQlXRO4y36jWusNomuTKaWeUmodGpRbDWJ+FMv8GPXU24uhO/Q==" saltValue="Q4An74srgHPZUyat4sp0Rw==" spinCount="100000" sheet="1" objects="1" scenarios="1" selectLockedCells="1"/>
  <protectedRanges>
    <protectedRange sqref="E2:E29" name="Range1"/>
  </protectedRanges>
  <mergeCells count="2">
    <mergeCell ref="A30:D30"/>
    <mergeCell ref="A2:A29"/>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C6B0-7FDA-41BA-8D62-C9C351CCA6E3}">
  <sheetPr>
    <pageSetUpPr fitToPage="1"/>
  </sheetPr>
  <dimension ref="A1:J341"/>
  <sheetViews>
    <sheetView zoomScale="80" zoomScaleNormal="80" zoomScaleSheetLayoutView="70" workbookViewId="0">
      <selection activeCell="E30" sqref="E30"/>
    </sheetView>
  </sheetViews>
  <sheetFormatPr defaultRowHeight="15" x14ac:dyDescent="0.25"/>
  <cols>
    <col min="1" max="1" width="22.28515625" style="171" customWidth="1"/>
    <col min="2" max="2" width="16.42578125" style="172" customWidth="1"/>
    <col min="3" max="3" width="65.42578125" style="178" customWidth="1"/>
    <col min="4" max="4" width="34.5703125" style="178" customWidth="1"/>
    <col min="5" max="5" width="16.28515625" style="199" customWidth="1"/>
    <col min="6" max="6" width="14.42578125" style="194" customWidth="1"/>
    <col min="7" max="7" width="6" style="194" customWidth="1"/>
    <col min="8" max="8" width="79.5703125" style="178" customWidth="1"/>
    <col min="9" max="9" width="41.85546875" style="194" customWidth="1"/>
    <col min="10" max="10" width="44" style="194" customWidth="1"/>
    <col min="11" max="16384" width="9.140625" style="12"/>
  </cols>
  <sheetData>
    <row r="1" spans="1:10" s="6" customFormat="1" ht="62.25" customHeight="1" thickBot="1" x14ac:dyDescent="0.3">
      <c r="A1" s="160" t="s">
        <v>99</v>
      </c>
      <c r="B1" s="161" t="s">
        <v>108</v>
      </c>
      <c r="C1" s="162" t="s">
        <v>100</v>
      </c>
      <c r="D1" s="161" t="s">
        <v>101</v>
      </c>
      <c r="E1" s="196" t="s">
        <v>102</v>
      </c>
      <c r="F1" s="161" t="s">
        <v>103</v>
      </c>
      <c r="G1" s="179"/>
      <c r="H1" s="161" t="s">
        <v>104</v>
      </c>
      <c r="I1" s="180" t="s">
        <v>105</v>
      </c>
      <c r="J1" s="161" t="s">
        <v>138</v>
      </c>
    </row>
    <row r="2" spans="1:10" ht="60" x14ac:dyDescent="0.25">
      <c r="A2" s="252" t="s">
        <v>310</v>
      </c>
      <c r="B2" s="163" t="s">
        <v>283</v>
      </c>
      <c r="C2" s="164" t="s">
        <v>596</v>
      </c>
      <c r="D2" s="165" t="s">
        <v>154</v>
      </c>
      <c r="E2" s="145"/>
      <c r="F2" s="181">
        <v>3</v>
      </c>
      <c r="G2" s="182"/>
      <c r="H2" s="183" t="s">
        <v>73</v>
      </c>
      <c r="I2" s="184"/>
      <c r="J2" s="184"/>
    </row>
    <row r="3" spans="1:10" ht="30" x14ac:dyDescent="0.25">
      <c r="A3" s="253"/>
      <c r="B3" s="200" t="s">
        <v>284</v>
      </c>
      <c r="C3" s="167" t="s">
        <v>199</v>
      </c>
      <c r="D3" s="168" t="s">
        <v>45</v>
      </c>
      <c r="E3" s="143"/>
      <c r="F3" s="185">
        <v>1</v>
      </c>
      <c r="G3" s="186"/>
      <c r="H3" s="168" t="s">
        <v>161</v>
      </c>
      <c r="I3" s="187"/>
      <c r="J3" s="187"/>
    </row>
    <row r="4" spans="1:10" ht="30" x14ac:dyDescent="0.25">
      <c r="A4" s="253"/>
      <c r="B4" s="166" t="s">
        <v>285</v>
      </c>
      <c r="C4" s="167" t="s">
        <v>165</v>
      </c>
      <c r="D4" s="168" t="s">
        <v>168</v>
      </c>
      <c r="E4" s="143"/>
      <c r="F4" s="185">
        <v>1</v>
      </c>
      <c r="G4" s="186"/>
      <c r="H4" s="168" t="s">
        <v>166</v>
      </c>
      <c r="I4" s="187"/>
      <c r="J4" s="187"/>
    </row>
    <row r="5" spans="1:10" ht="45" x14ac:dyDescent="0.25">
      <c r="A5" s="253"/>
      <c r="B5" s="166" t="s">
        <v>286</v>
      </c>
      <c r="C5" s="170" t="s">
        <v>200</v>
      </c>
      <c r="D5" s="170" t="s">
        <v>156</v>
      </c>
      <c r="E5" s="142"/>
      <c r="F5" s="188">
        <v>1</v>
      </c>
      <c r="G5" s="186"/>
      <c r="H5" s="170" t="s">
        <v>453</v>
      </c>
      <c r="I5" s="187"/>
      <c r="J5" s="187"/>
    </row>
    <row r="6" spans="1:10" ht="30" x14ac:dyDescent="0.25">
      <c r="A6" s="253"/>
      <c r="B6" s="166" t="s">
        <v>362</v>
      </c>
      <c r="C6" s="201" t="s">
        <v>201</v>
      </c>
      <c r="D6" s="202" t="s">
        <v>45</v>
      </c>
      <c r="E6" s="143"/>
      <c r="F6" s="185">
        <v>1</v>
      </c>
      <c r="G6" s="186"/>
      <c r="H6" s="168" t="s">
        <v>161</v>
      </c>
      <c r="I6" s="187"/>
      <c r="J6" s="187"/>
    </row>
    <row r="7" spans="1:10" ht="153" customHeight="1" x14ac:dyDescent="0.25">
      <c r="A7" s="253"/>
      <c r="B7" s="203" t="s">
        <v>288</v>
      </c>
      <c r="C7" s="204" t="s">
        <v>223</v>
      </c>
      <c r="D7" s="202" t="s">
        <v>45</v>
      </c>
      <c r="E7" s="149"/>
      <c r="F7" s="185">
        <v>2</v>
      </c>
      <c r="G7" s="186"/>
      <c r="H7" s="168" t="s">
        <v>421</v>
      </c>
      <c r="I7" s="187"/>
      <c r="J7" s="187"/>
    </row>
    <row r="8" spans="1:10" ht="75" x14ac:dyDescent="0.25">
      <c r="A8" s="253"/>
      <c r="B8" s="203" t="s">
        <v>289</v>
      </c>
      <c r="C8" s="204" t="s">
        <v>451</v>
      </c>
      <c r="D8" s="202" t="s">
        <v>224</v>
      </c>
      <c r="E8" s="149"/>
      <c r="F8" s="185">
        <v>5</v>
      </c>
      <c r="G8" s="186"/>
      <c r="H8" s="170" t="s">
        <v>454</v>
      </c>
      <c r="I8" s="187"/>
      <c r="J8" s="187"/>
    </row>
    <row r="9" spans="1:10" ht="30" x14ac:dyDescent="0.25">
      <c r="A9" s="253"/>
      <c r="B9" s="203" t="s">
        <v>584</v>
      </c>
      <c r="C9" s="205" t="s">
        <v>450</v>
      </c>
      <c r="D9" s="202" t="s">
        <v>224</v>
      </c>
      <c r="E9" s="149"/>
      <c r="F9" s="185">
        <v>1</v>
      </c>
      <c r="G9" s="186"/>
      <c r="H9" s="170" t="s">
        <v>455</v>
      </c>
      <c r="I9" s="187"/>
      <c r="J9" s="187"/>
    </row>
    <row r="10" spans="1:10" ht="30" x14ac:dyDescent="0.25">
      <c r="A10" s="253"/>
      <c r="B10" s="203" t="s">
        <v>585</v>
      </c>
      <c r="C10" s="205" t="s">
        <v>449</v>
      </c>
      <c r="D10" s="202" t="s">
        <v>224</v>
      </c>
      <c r="E10" s="149"/>
      <c r="F10" s="185">
        <v>1</v>
      </c>
      <c r="G10" s="186"/>
      <c r="H10" s="170" t="s">
        <v>456</v>
      </c>
      <c r="I10" s="187"/>
      <c r="J10" s="187"/>
    </row>
    <row r="11" spans="1:10" ht="30" x14ac:dyDescent="0.25">
      <c r="A11" s="253"/>
      <c r="B11" s="203" t="s">
        <v>586</v>
      </c>
      <c r="C11" s="205" t="s">
        <v>448</v>
      </c>
      <c r="D11" s="202" t="s">
        <v>224</v>
      </c>
      <c r="E11" s="149"/>
      <c r="F11" s="185">
        <v>1</v>
      </c>
      <c r="G11" s="186"/>
      <c r="H11" s="170" t="s">
        <v>164</v>
      </c>
      <c r="I11" s="187"/>
      <c r="J11" s="187"/>
    </row>
    <row r="12" spans="1:10" ht="45" x14ac:dyDescent="0.25">
      <c r="A12" s="253"/>
      <c r="B12" s="203" t="s">
        <v>587</v>
      </c>
      <c r="C12" s="205" t="s">
        <v>447</v>
      </c>
      <c r="D12" s="202" t="s">
        <v>224</v>
      </c>
      <c r="E12" s="149"/>
      <c r="F12" s="185">
        <v>3</v>
      </c>
      <c r="G12" s="186"/>
      <c r="H12" s="170" t="s">
        <v>452</v>
      </c>
      <c r="I12" s="187"/>
      <c r="J12" s="187"/>
    </row>
    <row r="13" spans="1:10" ht="75.75" customHeight="1" x14ac:dyDescent="0.25">
      <c r="A13" s="253"/>
      <c r="B13" s="203" t="s">
        <v>588</v>
      </c>
      <c r="C13" s="205" t="s">
        <v>446</v>
      </c>
      <c r="D13" s="168" t="s">
        <v>433</v>
      </c>
      <c r="E13" s="143"/>
      <c r="F13" s="185">
        <v>3</v>
      </c>
      <c r="G13" s="186"/>
      <c r="H13" s="168" t="s">
        <v>457</v>
      </c>
      <c r="I13" s="187"/>
      <c r="J13" s="187"/>
    </row>
    <row r="14" spans="1:10" ht="75" x14ac:dyDescent="0.25">
      <c r="A14" s="253"/>
      <c r="B14" s="203" t="s">
        <v>589</v>
      </c>
      <c r="C14" s="167" t="s">
        <v>426</v>
      </c>
      <c r="D14" s="168" t="s">
        <v>56</v>
      </c>
      <c r="E14" s="143"/>
      <c r="F14" s="185">
        <v>1</v>
      </c>
      <c r="G14" s="186"/>
      <c r="H14" s="170" t="s">
        <v>163</v>
      </c>
      <c r="I14" s="187"/>
      <c r="J14" s="187"/>
    </row>
    <row r="15" spans="1:10" ht="45" x14ac:dyDescent="0.25">
      <c r="A15" s="253"/>
      <c r="B15" s="203" t="s">
        <v>605</v>
      </c>
      <c r="C15" s="206" t="s">
        <v>425</v>
      </c>
      <c r="D15" s="168" t="s">
        <v>459</v>
      </c>
      <c r="E15" s="149"/>
      <c r="F15" s="185">
        <v>1</v>
      </c>
      <c r="G15" s="192"/>
      <c r="H15" s="201" t="s">
        <v>57</v>
      </c>
      <c r="I15" s="187"/>
      <c r="J15" s="187"/>
    </row>
    <row r="16" spans="1:10" ht="30" x14ac:dyDescent="0.25">
      <c r="A16" s="253"/>
      <c r="B16" s="203" t="s">
        <v>590</v>
      </c>
      <c r="C16" s="206" t="s">
        <v>427</v>
      </c>
      <c r="D16" s="168" t="s">
        <v>458</v>
      </c>
      <c r="E16" s="149"/>
      <c r="F16" s="185">
        <v>1</v>
      </c>
      <c r="G16" s="192"/>
      <c r="H16" s="201" t="s">
        <v>428</v>
      </c>
      <c r="I16" s="187"/>
      <c r="J16" s="187"/>
    </row>
    <row r="17" spans="1:10" ht="45" x14ac:dyDescent="0.25">
      <c r="A17" s="253"/>
      <c r="B17" s="203" t="s">
        <v>591</v>
      </c>
      <c r="C17" s="206" t="s">
        <v>461</v>
      </c>
      <c r="D17" s="201" t="s">
        <v>45</v>
      </c>
      <c r="E17" s="143"/>
      <c r="F17" s="185">
        <v>2</v>
      </c>
      <c r="G17" s="192"/>
      <c r="H17" s="201" t="s">
        <v>197</v>
      </c>
      <c r="I17" s="187"/>
      <c r="J17" s="187"/>
    </row>
    <row r="18" spans="1:10" ht="135" x14ac:dyDescent="0.25">
      <c r="A18" s="253"/>
      <c r="B18" s="203" t="s">
        <v>592</v>
      </c>
      <c r="C18" s="204" t="s">
        <v>460</v>
      </c>
      <c r="D18" s="201" t="s">
        <v>51</v>
      </c>
      <c r="E18" s="143"/>
      <c r="F18" s="185">
        <v>5</v>
      </c>
      <c r="G18" s="192"/>
      <c r="H18" s="201" t="s">
        <v>431</v>
      </c>
      <c r="I18" s="187"/>
      <c r="J18" s="187"/>
    </row>
    <row r="19" spans="1:10" ht="45" x14ac:dyDescent="0.25">
      <c r="A19" s="253"/>
      <c r="B19" s="203" t="s">
        <v>290</v>
      </c>
      <c r="C19" s="167" t="s">
        <v>206</v>
      </c>
      <c r="D19" s="168" t="s">
        <v>51</v>
      </c>
      <c r="E19" s="143"/>
      <c r="F19" s="185">
        <v>2</v>
      </c>
      <c r="G19" s="186"/>
      <c r="H19" s="170" t="s">
        <v>227</v>
      </c>
      <c r="I19" s="187"/>
      <c r="J19" s="187"/>
    </row>
    <row r="20" spans="1:10" ht="45" x14ac:dyDescent="0.25">
      <c r="A20" s="253"/>
      <c r="B20" s="203" t="s">
        <v>291</v>
      </c>
      <c r="C20" s="167" t="s">
        <v>207</v>
      </c>
      <c r="D20" s="168" t="s">
        <v>56</v>
      </c>
      <c r="E20" s="143"/>
      <c r="F20" s="185">
        <v>1</v>
      </c>
      <c r="G20" s="186"/>
      <c r="H20" s="170" t="s">
        <v>57</v>
      </c>
      <c r="I20" s="187"/>
      <c r="J20" s="187"/>
    </row>
    <row r="21" spans="1:10" s="18" customFormat="1" ht="45" x14ac:dyDescent="0.25">
      <c r="A21" s="253"/>
      <c r="B21" s="207" t="s">
        <v>292</v>
      </c>
      <c r="C21" s="167" t="s">
        <v>208</v>
      </c>
      <c r="D21" s="168" t="s">
        <v>51</v>
      </c>
      <c r="E21" s="143"/>
      <c r="F21" s="185">
        <v>1</v>
      </c>
      <c r="G21" s="186"/>
      <c r="H21" s="170" t="s">
        <v>57</v>
      </c>
      <c r="I21" s="187"/>
      <c r="J21" s="187"/>
    </row>
    <row r="22" spans="1:10" ht="30" x14ac:dyDescent="0.25">
      <c r="A22" s="253"/>
      <c r="B22" s="166" t="s">
        <v>293</v>
      </c>
      <c r="C22" s="167" t="s">
        <v>209</v>
      </c>
      <c r="D22" s="168" t="s">
        <v>45</v>
      </c>
      <c r="E22" s="143"/>
      <c r="F22" s="185">
        <v>1</v>
      </c>
      <c r="G22" s="186"/>
      <c r="H22" s="170" t="s">
        <v>57</v>
      </c>
      <c r="I22" s="187"/>
      <c r="J22" s="187"/>
    </row>
    <row r="23" spans="1:10" ht="165" x14ac:dyDescent="0.25">
      <c r="A23" s="253"/>
      <c r="B23" s="207" t="s">
        <v>593</v>
      </c>
      <c r="C23" s="167" t="s">
        <v>434</v>
      </c>
      <c r="D23" s="168" t="s">
        <v>45</v>
      </c>
      <c r="E23" s="143"/>
      <c r="F23" s="185">
        <v>1</v>
      </c>
      <c r="G23" s="186"/>
      <c r="H23" s="170" t="s">
        <v>57</v>
      </c>
      <c r="I23" s="187"/>
      <c r="J23" s="187"/>
    </row>
    <row r="24" spans="1:10" ht="30" x14ac:dyDescent="0.25">
      <c r="A24" s="253"/>
      <c r="B24" s="207" t="s">
        <v>594</v>
      </c>
      <c r="C24" s="167" t="s">
        <v>435</v>
      </c>
      <c r="D24" s="168" t="s">
        <v>430</v>
      </c>
      <c r="E24" s="143"/>
      <c r="F24" s="185">
        <v>1</v>
      </c>
      <c r="G24" s="186"/>
      <c r="H24" s="168" t="s">
        <v>57</v>
      </c>
      <c r="I24" s="187"/>
      <c r="J24" s="187"/>
    </row>
    <row r="25" spans="1:10" ht="135" x14ac:dyDescent="0.25">
      <c r="A25" s="253"/>
      <c r="B25" s="207" t="s">
        <v>595</v>
      </c>
      <c r="C25" s="167" t="s">
        <v>429</v>
      </c>
      <c r="D25" s="168" t="s">
        <v>430</v>
      </c>
      <c r="E25" s="143"/>
      <c r="F25" s="185">
        <v>3</v>
      </c>
      <c r="G25" s="186"/>
      <c r="H25" s="168" t="s">
        <v>436</v>
      </c>
      <c r="I25" s="187"/>
      <c r="J25" s="187"/>
    </row>
    <row r="26" spans="1:10" ht="195" x14ac:dyDescent="0.25">
      <c r="A26" s="253"/>
      <c r="B26" s="207" t="s">
        <v>363</v>
      </c>
      <c r="C26" s="167" t="s">
        <v>210</v>
      </c>
      <c r="D26" s="168" t="s">
        <v>45</v>
      </c>
      <c r="E26" s="143"/>
      <c r="F26" s="185">
        <v>1</v>
      </c>
      <c r="G26" s="186"/>
      <c r="H26" s="170" t="s">
        <v>57</v>
      </c>
      <c r="I26" s="187"/>
      <c r="J26" s="187"/>
    </row>
    <row r="27" spans="1:10" ht="126.75" customHeight="1" x14ac:dyDescent="0.25">
      <c r="A27" s="253"/>
      <c r="B27" s="207" t="s">
        <v>294</v>
      </c>
      <c r="C27" s="167" t="s">
        <v>211</v>
      </c>
      <c r="D27" s="168" t="s">
        <v>45</v>
      </c>
      <c r="E27" s="143"/>
      <c r="F27" s="185">
        <v>1</v>
      </c>
      <c r="G27" s="186"/>
      <c r="H27" s="170" t="s">
        <v>57</v>
      </c>
      <c r="I27" s="187"/>
      <c r="J27" s="187"/>
    </row>
    <row r="28" spans="1:10" ht="285" x14ac:dyDescent="0.25">
      <c r="A28" s="253"/>
      <c r="B28" s="166" t="s">
        <v>295</v>
      </c>
      <c r="C28" s="167" t="s">
        <v>212</v>
      </c>
      <c r="D28" s="168" t="s">
        <v>21</v>
      </c>
      <c r="E28" s="143"/>
      <c r="F28" s="185">
        <v>2</v>
      </c>
      <c r="G28" s="186"/>
      <c r="H28" s="170" t="s">
        <v>59</v>
      </c>
      <c r="I28" s="187"/>
      <c r="J28" s="187"/>
    </row>
    <row r="29" spans="1:10" ht="45" x14ac:dyDescent="0.25">
      <c r="A29" s="253"/>
      <c r="B29" s="166" t="s">
        <v>296</v>
      </c>
      <c r="C29" s="167" t="s">
        <v>213</v>
      </c>
      <c r="D29" s="168" t="s">
        <v>21</v>
      </c>
      <c r="E29" s="143"/>
      <c r="F29" s="185">
        <v>2</v>
      </c>
      <c r="G29" s="186"/>
      <c r="H29" s="170" t="s">
        <v>59</v>
      </c>
      <c r="I29" s="187"/>
      <c r="J29" s="187"/>
    </row>
    <row r="30" spans="1:10" ht="45" x14ac:dyDescent="0.25">
      <c r="A30" s="253"/>
      <c r="B30" s="166" t="s">
        <v>297</v>
      </c>
      <c r="C30" s="167" t="s">
        <v>214</v>
      </c>
      <c r="D30" s="168" t="s">
        <v>226</v>
      </c>
      <c r="E30" s="143"/>
      <c r="F30" s="185">
        <v>2</v>
      </c>
      <c r="G30" s="186"/>
      <c r="H30" s="170" t="s">
        <v>59</v>
      </c>
      <c r="I30" s="187"/>
      <c r="J30" s="187"/>
    </row>
    <row r="31" spans="1:10" ht="105" x14ac:dyDescent="0.25">
      <c r="A31" s="253"/>
      <c r="B31" s="166" t="s">
        <v>298</v>
      </c>
      <c r="C31" s="167" t="s">
        <v>215</v>
      </c>
      <c r="D31" s="168" t="s">
        <v>45</v>
      </c>
      <c r="E31" s="143"/>
      <c r="F31" s="185">
        <v>1</v>
      </c>
      <c r="G31" s="186"/>
      <c r="H31" s="170" t="s">
        <v>57</v>
      </c>
      <c r="I31" s="187"/>
      <c r="J31" s="187"/>
    </row>
    <row r="32" spans="1:10" ht="120" x14ac:dyDescent="0.25">
      <c r="A32" s="253"/>
      <c r="B32" s="166" t="s">
        <v>299</v>
      </c>
      <c r="C32" s="167" t="s">
        <v>216</v>
      </c>
      <c r="D32" s="168" t="s">
        <v>45</v>
      </c>
      <c r="E32" s="143"/>
      <c r="F32" s="185">
        <v>1</v>
      </c>
      <c r="G32" s="186"/>
      <c r="H32" s="170" t="s">
        <v>187</v>
      </c>
      <c r="I32" s="187"/>
      <c r="J32" s="187"/>
    </row>
    <row r="33" spans="1:10" ht="60.75" thickBot="1" x14ac:dyDescent="0.3">
      <c r="A33" s="253"/>
      <c r="B33" s="166" t="s">
        <v>300</v>
      </c>
      <c r="C33" s="167" t="s">
        <v>217</v>
      </c>
      <c r="D33" s="168" t="s">
        <v>51</v>
      </c>
      <c r="E33" s="143"/>
      <c r="F33" s="185">
        <v>1</v>
      </c>
      <c r="G33" s="186"/>
      <c r="H33" s="168" t="s">
        <v>187</v>
      </c>
      <c r="I33" s="187"/>
      <c r="J33" s="187"/>
    </row>
    <row r="34" spans="1:10" s="43" customFormat="1" ht="47.25" customHeight="1" thickBot="1" x14ac:dyDescent="0.3">
      <c r="A34" s="249" t="s">
        <v>181</v>
      </c>
      <c r="B34" s="250"/>
      <c r="C34" s="250"/>
      <c r="D34" s="251"/>
      <c r="E34" s="156">
        <f>SUM(E2:E33)</f>
        <v>0</v>
      </c>
      <c r="F34" s="156">
        <f>SUM(F2:F33)</f>
        <v>54</v>
      </c>
      <c r="G34" s="189"/>
      <c r="H34" s="190" t="s">
        <v>174</v>
      </c>
      <c r="I34" s="191">
        <f>E34/F34</f>
        <v>0</v>
      </c>
      <c r="J34" s="192"/>
    </row>
    <row r="35" spans="1:10" ht="18.75" x14ac:dyDescent="0.3">
      <c r="C35" s="173"/>
      <c r="D35" s="174"/>
      <c r="E35" s="197"/>
      <c r="F35" s="193"/>
    </row>
    <row r="36" spans="1:10" x14ac:dyDescent="0.25">
      <c r="C36" s="175"/>
      <c r="D36" s="176"/>
      <c r="E36" s="198"/>
      <c r="F36" s="195"/>
      <c r="G36" s="195"/>
      <c r="H36" s="176"/>
    </row>
    <row r="37" spans="1:10" x14ac:dyDescent="0.25">
      <c r="C37" s="177"/>
      <c r="D37" s="176"/>
      <c r="E37" s="198"/>
      <c r="F37" s="195"/>
      <c r="G37" s="195"/>
      <c r="H37" s="176"/>
    </row>
    <row r="38" spans="1:10" x14ac:dyDescent="0.25">
      <c r="C38" s="176"/>
      <c r="D38" s="176"/>
      <c r="E38" s="198"/>
      <c r="F38" s="195"/>
      <c r="G38" s="195"/>
      <c r="H38" s="176"/>
    </row>
    <row r="39" spans="1:10" x14ac:dyDescent="0.25">
      <c r="C39" s="176"/>
      <c r="D39" s="176"/>
      <c r="E39" s="198"/>
      <c r="F39" s="195"/>
      <c r="G39" s="195"/>
      <c r="H39" s="176"/>
    </row>
    <row r="40" spans="1:10" x14ac:dyDescent="0.25">
      <c r="C40" s="176"/>
      <c r="D40" s="176"/>
      <c r="E40" s="198"/>
      <c r="F40" s="195"/>
      <c r="G40" s="195"/>
      <c r="H40" s="176"/>
    </row>
    <row r="41" spans="1:10" x14ac:dyDescent="0.25">
      <c r="C41" s="176"/>
      <c r="D41" s="176"/>
      <c r="E41" s="198"/>
      <c r="F41" s="195"/>
      <c r="G41" s="195"/>
      <c r="H41" s="176"/>
    </row>
    <row r="42" spans="1:10" x14ac:dyDescent="0.25">
      <c r="C42" s="176"/>
      <c r="D42" s="176"/>
      <c r="E42" s="198"/>
      <c r="F42" s="195"/>
      <c r="G42" s="195"/>
      <c r="H42" s="176"/>
    </row>
    <row r="43" spans="1:10" x14ac:dyDescent="0.25">
      <c r="C43" s="176"/>
      <c r="D43" s="176"/>
      <c r="E43" s="198"/>
      <c r="F43" s="195"/>
      <c r="G43" s="195"/>
      <c r="H43" s="176"/>
    </row>
    <row r="44" spans="1:10" x14ac:dyDescent="0.25">
      <c r="C44" s="176"/>
      <c r="D44" s="176"/>
      <c r="E44" s="198"/>
      <c r="F44" s="195"/>
      <c r="G44" s="195"/>
      <c r="H44" s="176"/>
    </row>
    <row r="45" spans="1:10" x14ac:dyDescent="0.25">
      <c r="C45" s="176"/>
      <c r="D45" s="176"/>
      <c r="E45" s="198"/>
      <c r="F45" s="195"/>
      <c r="G45" s="195"/>
      <c r="H45" s="176"/>
    </row>
    <row r="46" spans="1:10" x14ac:dyDescent="0.25">
      <c r="C46" s="176"/>
      <c r="D46" s="176"/>
      <c r="E46" s="198"/>
      <c r="F46" s="195"/>
      <c r="G46" s="195"/>
      <c r="H46" s="176"/>
    </row>
    <row r="47" spans="1:10" x14ac:dyDescent="0.25">
      <c r="C47" s="176"/>
      <c r="D47" s="176"/>
      <c r="E47" s="198"/>
      <c r="F47" s="195"/>
      <c r="G47" s="195"/>
      <c r="H47" s="176"/>
    </row>
    <row r="48" spans="1:10" x14ac:dyDescent="0.25">
      <c r="C48" s="176"/>
      <c r="D48" s="176"/>
      <c r="E48" s="198"/>
      <c r="F48" s="195"/>
      <c r="G48" s="195"/>
      <c r="H48" s="176"/>
    </row>
    <row r="49" spans="3:8" x14ac:dyDescent="0.25">
      <c r="C49" s="176"/>
      <c r="D49" s="176"/>
      <c r="E49" s="198"/>
      <c r="F49" s="195"/>
      <c r="G49" s="195"/>
      <c r="H49" s="176"/>
    </row>
    <row r="50" spans="3:8" x14ac:dyDescent="0.25">
      <c r="C50" s="176"/>
      <c r="D50" s="176"/>
      <c r="E50" s="198"/>
      <c r="F50" s="195"/>
      <c r="G50" s="195"/>
      <c r="H50" s="176"/>
    </row>
    <row r="51" spans="3:8" x14ac:dyDescent="0.25">
      <c r="C51" s="176"/>
      <c r="D51" s="176"/>
      <c r="E51" s="198"/>
      <c r="F51" s="195"/>
      <c r="G51" s="195"/>
      <c r="H51" s="176"/>
    </row>
    <row r="52" spans="3:8" x14ac:dyDescent="0.25">
      <c r="C52" s="176"/>
      <c r="D52" s="176"/>
      <c r="E52" s="198"/>
      <c r="F52" s="195"/>
      <c r="G52" s="195"/>
      <c r="H52" s="176"/>
    </row>
    <row r="53" spans="3:8" x14ac:dyDescent="0.25">
      <c r="C53" s="176"/>
      <c r="D53" s="176"/>
      <c r="E53" s="198"/>
      <c r="F53" s="195"/>
      <c r="G53" s="195"/>
      <c r="H53" s="176"/>
    </row>
    <row r="54" spans="3:8" x14ac:dyDescent="0.25">
      <c r="C54" s="176"/>
      <c r="D54" s="176"/>
      <c r="E54" s="198"/>
      <c r="F54" s="195"/>
      <c r="G54" s="195"/>
      <c r="H54" s="176"/>
    </row>
    <row r="55" spans="3:8" x14ac:dyDescent="0.25">
      <c r="C55" s="176"/>
      <c r="D55" s="176"/>
      <c r="E55" s="198"/>
      <c r="F55" s="195"/>
      <c r="G55" s="195"/>
      <c r="H55" s="176"/>
    </row>
    <row r="56" spans="3:8" x14ac:dyDescent="0.25">
      <c r="C56" s="176"/>
      <c r="D56" s="176"/>
      <c r="E56" s="198"/>
      <c r="F56" s="195"/>
      <c r="G56" s="195"/>
      <c r="H56" s="176"/>
    </row>
    <row r="57" spans="3:8" x14ac:dyDescent="0.25">
      <c r="C57" s="176"/>
      <c r="D57" s="176"/>
      <c r="E57" s="198"/>
      <c r="F57" s="195"/>
      <c r="G57" s="195"/>
      <c r="H57" s="176"/>
    </row>
    <row r="58" spans="3:8" x14ac:dyDescent="0.25">
      <c r="C58" s="176"/>
      <c r="D58" s="176"/>
      <c r="E58" s="198"/>
      <c r="F58" s="195"/>
      <c r="G58" s="195"/>
      <c r="H58" s="176"/>
    </row>
    <row r="59" spans="3:8" x14ac:dyDescent="0.25">
      <c r="C59" s="176"/>
      <c r="D59" s="176"/>
      <c r="E59" s="198"/>
      <c r="F59" s="195"/>
      <c r="G59" s="195"/>
      <c r="H59" s="176"/>
    </row>
    <row r="60" spans="3:8" x14ac:dyDescent="0.25">
      <c r="C60" s="176"/>
      <c r="D60" s="176"/>
      <c r="E60" s="198"/>
      <c r="F60" s="195"/>
      <c r="G60" s="195"/>
      <c r="H60" s="176"/>
    </row>
    <row r="61" spans="3:8" x14ac:dyDescent="0.25">
      <c r="C61" s="176"/>
      <c r="D61" s="176"/>
      <c r="E61" s="198"/>
      <c r="F61" s="195"/>
      <c r="G61" s="195"/>
      <c r="H61" s="176"/>
    </row>
    <row r="62" spans="3:8" x14ac:dyDescent="0.25">
      <c r="C62" s="176"/>
      <c r="D62" s="176"/>
      <c r="E62" s="198"/>
      <c r="F62" s="195"/>
      <c r="G62" s="195"/>
      <c r="H62" s="176"/>
    </row>
    <row r="63" spans="3:8" x14ac:dyDescent="0.25">
      <c r="C63" s="176"/>
      <c r="D63" s="176"/>
      <c r="E63" s="198"/>
      <c r="F63" s="195"/>
      <c r="G63" s="195"/>
      <c r="H63" s="176"/>
    </row>
    <row r="64" spans="3:8" x14ac:dyDescent="0.25">
      <c r="C64" s="176"/>
      <c r="D64" s="176"/>
      <c r="E64" s="198"/>
      <c r="F64" s="195"/>
      <c r="G64" s="195"/>
      <c r="H64" s="176"/>
    </row>
    <row r="65" spans="3:8" x14ac:dyDescent="0.25">
      <c r="C65" s="176"/>
      <c r="D65" s="176"/>
      <c r="E65" s="198"/>
      <c r="F65" s="195"/>
      <c r="G65" s="195"/>
      <c r="H65" s="176"/>
    </row>
    <row r="66" spans="3:8" x14ac:dyDescent="0.25">
      <c r="C66" s="176"/>
      <c r="D66" s="176"/>
      <c r="E66" s="198"/>
      <c r="F66" s="195"/>
      <c r="G66" s="195"/>
      <c r="H66" s="176"/>
    </row>
    <row r="67" spans="3:8" x14ac:dyDescent="0.25">
      <c r="C67" s="176"/>
      <c r="D67" s="176"/>
      <c r="E67" s="198"/>
      <c r="F67" s="195"/>
      <c r="G67" s="195"/>
      <c r="H67" s="176"/>
    </row>
    <row r="68" spans="3:8" x14ac:dyDescent="0.25">
      <c r="C68" s="176"/>
      <c r="D68" s="176"/>
      <c r="E68" s="198"/>
      <c r="F68" s="195"/>
      <c r="G68" s="195"/>
      <c r="H68" s="176"/>
    </row>
    <row r="69" spans="3:8" x14ac:dyDescent="0.25">
      <c r="C69" s="176"/>
      <c r="D69" s="176"/>
      <c r="E69" s="198"/>
      <c r="F69" s="195"/>
      <c r="G69" s="195"/>
      <c r="H69" s="176"/>
    </row>
    <row r="70" spans="3:8" x14ac:dyDescent="0.25">
      <c r="C70" s="176"/>
      <c r="D70" s="176"/>
      <c r="E70" s="198"/>
      <c r="F70" s="195"/>
      <c r="G70" s="195"/>
      <c r="H70" s="176"/>
    </row>
    <row r="71" spans="3:8" x14ac:dyDescent="0.25">
      <c r="C71" s="176"/>
      <c r="D71" s="176"/>
      <c r="E71" s="198"/>
      <c r="F71" s="195"/>
      <c r="G71" s="195"/>
      <c r="H71" s="176"/>
    </row>
    <row r="72" spans="3:8" x14ac:dyDescent="0.25">
      <c r="C72" s="176"/>
      <c r="D72" s="176"/>
      <c r="E72" s="198"/>
      <c r="F72" s="195"/>
      <c r="G72" s="195"/>
      <c r="H72" s="176"/>
    </row>
    <row r="73" spans="3:8" x14ac:dyDescent="0.25">
      <c r="C73" s="176"/>
      <c r="D73" s="176"/>
      <c r="E73" s="198"/>
      <c r="F73" s="195"/>
      <c r="G73" s="195"/>
      <c r="H73" s="176"/>
    </row>
    <row r="74" spans="3:8" x14ac:dyDescent="0.25">
      <c r="C74" s="176"/>
      <c r="D74" s="176"/>
      <c r="E74" s="198"/>
      <c r="F74" s="195"/>
      <c r="G74" s="195"/>
      <c r="H74" s="176"/>
    </row>
    <row r="75" spans="3:8" x14ac:dyDescent="0.25">
      <c r="C75" s="176"/>
      <c r="D75" s="176"/>
      <c r="E75" s="198"/>
      <c r="F75" s="195"/>
      <c r="G75" s="195"/>
      <c r="H75" s="176"/>
    </row>
    <row r="76" spans="3:8" x14ac:dyDescent="0.25">
      <c r="C76" s="176"/>
      <c r="D76" s="176"/>
      <c r="E76" s="198"/>
      <c r="F76" s="195"/>
      <c r="G76" s="195"/>
      <c r="H76" s="176"/>
    </row>
    <row r="77" spans="3:8" x14ac:dyDescent="0.25">
      <c r="C77" s="176"/>
      <c r="D77" s="176"/>
      <c r="E77" s="198"/>
      <c r="F77" s="195"/>
      <c r="G77" s="195"/>
      <c r="H77" s="176"/>
    </row>
    <row r="78" spans="3:8" x14ac:dyDescent="0.25">
      <c r="C78" s="176"/>
      <c r="D78" s="176"/>
      <c r="E78" s="198"/>
      <c r="F78" s="195"/>
      <c r="G78" s="195"/>
      <c r="H78" s="176"/>
    </row>
    <row r="79" spans="3:8" x14ac:dyDescent="0.25">
      <c r="C79" s="176"/>
      <c r="D79" s="176"/>
      <c r="E79" s="198"/>
      <c r="F79" s="195"/>
      <c r="G79" s="195"/>
      <c r="H79" s="176"/>
    </row>
    <row r="80" spans="3:8" x14ac:dyDescent="0.25">
      <c r="C80" s="176"/>
      <c r="D80" s="176"/>
      <c r="E80" s="198"/>
      <c r="F80" s="195"/>
      <c r="G80" s="195"/>
      <c r="H80" s="176"/>
    </row>
    <row r="81" spans="3:8" x14ac:dyDescent="0.25">
      <c r="C81" s="176"/>
      <c r="D81" s="176"/>
      <c r="E81" s="198"/>
      <c r="F81" s="195"/>
      <c r="G81" s="195"/>
      <c r="H81" s="176"/>
    </row>
    <row r="82" spans="3:8" x14ac:dyDescent="0.25">
      <c r="C82" s="176"/>
      <c r="D82" s="176"/>
      <c r="E82" s="198"/>
      <c r="F82" s="195"/>
      <c r="G82" s="195"/>
      <c r="H82" s="176"/>
    </row>
    <row r="83" spans="3:8" x14ac:dyDescent="0.25">
      <c r="C83" s="176"/>
      <c r="D83" s="176"/>
      <c r="E83" s="198"/>
      <c r="F83" s="195"/>
      <c r="G83" s="195"/>
      <c r="H83" s="176"/>
    </row>
    <row r="84" spans="3:8" x14ac:dyDescent="0.25">
      <c r="C84" s="176"/>
      <c r="D84" s="176"/>
      <c r="E84" s="198"/>
      <c r="F84" s="195"/>
      <c r="G84" s="195"/>
      <c r="H84" s="176"/>
    </row>
    <row r="85" spans="3:8" x14ac:dyDescent="0.25">
      <c r="C85" s="176"/>
      <c r="D85" s="176"/>
      <c r="E85" s="198"/>
      <c r="F85" s="195"/>
      <c r="G85" s="195"/>
      <c r="H85" s="176"/>
    </row>
    <row r="86" spans="3:8" x14ac:dyDescent="0.25">
      <c r="C86" s="176"/>
      <c r="D86" s="176"/>
      <c r="E86" s="198"/>
      <c r="F86" s="195"/>
      <c r="G86" s="195"/>
      <c r="H86" s="176"/>
    </row>
    <row r="87" spans="3:8" x14ac:dyDescent="0.25">
      <c r="C87" s="176"/>
      <c r="D87" s="176"/>
      <c r="E87" s="198"/>
      <c r="F87" s="195"/>
      <c r="G87" s="195"/>
      <c r="H87" s="176"/>
    </row>
    <row r="88" spans="3:8" x14ac:dyDescent="0.25">
      <c r="C88" s="176"/>
      <c r="D88" s="176"/>
      <c r="E88" s="198"/>
      <c r="F88" s="195"/>
      <c r="G88" s="195"/>
      <c r="H88" s="176"/>
    </row>
    <row r="89" spans="3:8" x14ac:dyDescent="0.25">
      <c r="C89" s="176"/>
      <c r="D89" s="176"/>
      <c r="E89" s="198"/>
      <c r="F89" s="195"/>
      <c r="G89" s="195"/>
      <c r="H89" s="176"/>
    </row>
    <row r="90" spans="3:8" x14ac:dyDescent="0.25">
      <c r="C90" s="176"/>
      <c r="D90" s="176"/>
      <c r="E90" s="198"/>
      <c r="F90" s="195"/>
      <c r="G90" s="195"/>
      <c r="H90" s="176"/>
    </row>
    <row r="91" spans="3:8" x14ac:dyDescent="0.25">
      <c r="C91" s="176"/>
      <c r="D91" s="176"/>
      <c r="E91" s="198"/>
      <c r="F91" s="195"/>
      <c r="G91" s="195"/>
      <c r="H91" s="176"/>
    </row>
    <row r="92" spans="3:8" x14ac:dyDescent="0.25">
      <c r="C92" s="176"/>
      <c r="D92" s="176"/>
      <c r="E92" s="198"/>
      <c r="F92" s="195"/>
      <c r="G92" s="195"/>
      <c r="H92" s="176"/>
    </row>
    <row r="93" spans="3:8" x14ac:dyDescent="0.25">
      <c r="C93" s="176"/>
      <c r="D93" s="176"/>
      <c r="E93" s="198"/>
      <c r="F93" s="195"/>
      <c r="G93" s="195"/>
      <c r="H93" s="176"/>
    </row>
    <row r="94" spans="3:8" x14ac:dyDescent="0.25">
      <c r="C94" s="176"/>
      <c r="D94" s="176"/>
      <c r="E94" s="198"/>
      <c r="F94" s="195"/>
      <c r="G94" s="195"/>
      <c r="H94" s="176"/>
    </row>
    <row r="95" spans="3:8" x14ac:dyDescent="0.25">
      <c r="C95" s="176"/>
      <c r="D95" s="176"/>
      <c r="E95" s="198"/>
      <c r="F95" s="195"/>
      <c r="G95" s="195"/>
      <c r="H95" s="176"/>
    </row>
    <row r="96" spans="3:8" x14ac:dyDescent="0.25">
      <c r="C96" s="176"/>
      <c r="D96" s="176"/>
      <c r="E96" s="198"/>
      <c r="F96" s="195"/>
      <c r="G96" s="195"/>
      <c r="H96" s="176"/>
    </row>
    <row r="97" spans="3:8" x14ac:dyDescent="0.25">
      <c r="C97" s="176"/>
      <c r="D97" s="176"/>
      <c r="E97" s="198"/>
      <c r="F97" s="195"/>
      <c r="G97" s="195"/>
      <c r="H97" s="176"/>
    </row>
    <row r="98" spans="3:8" x14ac:dyDescent="0.25">
      <c r="C98" s="176"/>
      <c r="D98" s="176"/>
      <c r="E98" s="198"/>
      <c r="F98" s="195"/>
      <c r="G98" s="195"/>
      <c r="H98" s="176"/>
    </row>
    <row r="99" spans="3:8" x14ac:dyDescent="0.25">
      <c r="C99" s="176"/>
      <c r="D99" s="176"/>
      <c r="E99" s="198"/>
      <c r="F99" s="195"/>
      <c r="G99" s="195"/>
      <c r="H99" s="176"/>
    </row>
    <row r="100" spans="3:8" x14ac:dyDescent="0.25">
      <c r="C100" s="176"/>
      <c r="D100" s="176"/>
      <c r="E100" s="198"/>
      <c r="F100" s="195"/>
      <c r="G100" s="195"/>
      <c r="H100" s="176"/>
    </row>
    <row r="101" spans="3:8" x14ac:dyDescent="0.25">
      <c r="C101" s="176"/>
      <c r="D101" s="176"/>
      <c r="E101" s="198"/>
      <c r="F101" s="195"/>
      <c r="G101" s="195"/>
      <c r="H101" s="176"/>
    </row>
    <row r="102" spans="3:8" x14ac:dyDescent="0.25">
      <c r="C102" s="176"/>
      <c r="D102" s="176"/>
      <c r="E102" s="198"/>
      <c r="F102" s="195"/>
      <c r="G102" s="195"/>
      <c r="H102" s="176"/>
    </row>
    <row r="103" spans="3:8" x14ac:dyDescent="0.25">
      <c r="C103" s="176"/>
      <c r="D103" s="176"/>
      <c r="E103" s="198"/>
      <c r="F103" s="195"/>
      <c r="G103" s="195"/>
      <c r="H103" s="176"/>
    </row>
    <row r="104" spans="3:8" x14ac:dyDescent="0.25">
      <c r="C104" s="176"/>
      <c r="D104" s="176"/>
      <c r="E104" s="198"/>
      <c r="F104" s="195"/>
      <c r="G104" s="195"/>
      <c r="H104" s="176"/>
    </row>
    <row r="105" spans="3:8" x14ac:dyDescent="0.25">
      <c r="C105" s="176"/>
      <c r="D105" s="176"/>
      <c r="E105" s="198"/>
      <c r="F105" s="195"/>
      <c r="G105" s="195"/>
      <c r="H105" s="176"/>
    </row>
    <row r="106" spans="3:8" x14ac:dyDescent="0.25">
      <c r="C106" s="176"/>
      <c r="D106" s="176"/>
      <c r="E106" s="198"/>
      <c r="F106" s="195"/>
      <c r="G106" s="195"/>
      <c r="H106" s="176"/>
    </row>
    <row r="107" spans="3:8" x14ac:dyDescent="0.25">
      <c r="C107" s="176"/>
      <c r="D107" s="176"/>
      <c r="E107" s="198"/>
      <c r="F107" s="195"/>
      <c r="G107" s="195"/>
      <c r="H107" s="176"/>
    </row>
    <row r="108" spans="3:8" x14ac:dyDescent="0.25">
      <c r="C108" s="176"/>
      <c r="D108" s="176"/>
      <c r="E108" s="198"/>
      <c r="F108" s="195"/>
      <c r="G108" s="195"/>
      <c r="H108" s="176"/>
    </row>
    <row r="109" spans="3:8" x14ac:dyDescent="0.25">
      <c r="C109" s="176"/>
      <c r="D109" s="176"/>
      <c r="E109" s="198"/>
      <c r="F109" s="195"/>
      <c r="G109" s="195"/>
      <c r="H109" s="176"/>
    </row>
    <row r="110" spans="3:8" x14ac:dyDescent="0.25">
      <c r="C110" s="176"/>
      <c r="D110" s="176"/>
      <c r="E110" s="198"/>
      <c r="F110" s="195"/>
      <c r="G110" s="195"/>
      <c r="H110" s="176"/>
    </row>
    <row r="111" spans="3:8" x14ac:dyDescent="0.25">
      <c r="C111" s="176"/>
      <c r="D111" s="176"/>
      <c r="E111" s="198"/>
      <c r="F111" s="195"/>
      <c r="G111" s="195"/>
      <c r="H111" s="176"/>
    </row>
    <row r="112" spans="3:8" x14ac:dyDescent="0.25">
      <c r="C112" s="176"/>
      <c r="D112" s="176"/>
      <c r="E112" s="198"/>
      <c r="F112" s="195"/>
      <c r="G112" s="195"/>
      <c r="H112" s="176"/>
    </row>
    <row r="113" spans="3:8" x14ac:dyDescent="0.25">
      <c r="C113" s="176"/>
      <c r="D113" s="176"/>
      <c r="E113" s="198"/>
      <c r="F113" s="195"/>
      <c r="G113" s="195"/>
      <c r="H113" s="176"/>
    </row>
    <row r="114" spans="3:8" x14ac:dyDescent="0.25">
      <c r="C114" s="176"/>
      <c r="D114" s="176"/>
      <c r="E114" s="198"/>
      <c r="F114" s="195"/>
      <c r="G114" s="195"/>
      <c r="H114" s="176"/>
    </row>
    <row r="115" spans="3:8" x14ac:dyDescent="0.25">
      <c r="C115" s="176"/>
      <c r="D115" s="176"/>
      <c r="E115" s="198"/>
      <c r="F115" s="195"/>
      <c r="G115" s="195"/>
      <c r="H115" s="176"/>
    </row>
    <row r="116" spans="3:8" x14ac:dyDescent="0.25">
      <c r="C116" s="176"/>
      <c r="D116" s="176"/>
      <c r="E116" s="198"/>
      <c r="F116" s="195"/>
      <c r="G116" s="195"/>
      <c r="H116" s="176"/>
    </row>
    <row r="117" spans="3:8" x14ac:dyDescent="0.25">
      <c r="C117" s="176"/>
      <c r="D117" s="176"/>
      <c r="E117" s="198"/>
      <c r="F117" s="195"/>
      <c r="G117" s="195"/>
      <c r="H117" s="176"/>
    </row>
    <row r="118" spans="3:8" x14ac:dyDescent="0.25">
      <c r="C118" s="176"/>
      <c r="D118" s="176"/>
      <c r="E118" s="198"/>
      <c r="F118" s="195"/>
      <c r="G118" s="195"/>
      <c r="H118" s="176"/>
    </row>
    <row r="119" spans="3:8" x14ac:dyDescent="0.25">
      <c r="C119" s="176"/>
      <c r="D119" s="176"/>
      <c r="E119" s="198"/>
      <c r="F119" s="195"/>
      <c r="G119" s="195"/>
      <c r="H119" s="176"/>
    </row>
    <row r="120" spans="3:8" x14ac:dyDescent="0.25">
      <c r="C120" s="176"/>
      <c r="D120" s="176"/>
      <c r="E120" s="198"/>
      <c r="F120" s="195"/>
      <c r="G120" s="195"/>
      <c r="H120" s="176"/>
    </row>
    <row r="121" spans="3:8" x14ac:dyDescent="0.25">
      <c r="C121" s="176"/>
      <c r="D121" s="176"/>
      <c r="E121" s="198"/>
      <c r="F121" s="195"/>
      <c r="G121" s="195"/>
      <c r="H121" s="176"/>
    </row>
    <row r="122" spans="3:8" x14ac:dyDescent="0.25">
      <c r="C122" s="176"/>
      <c r="D122" s="176"/>
      <c r="E122" s="198"/>
      <c r="F122" s="195"/>
      <c r="G122" s="195"/>
      <c r="H122" s="176"/>
    </row>
    <row r="123" spans="3:8" x14ac:dyDescent="0.25">
      <c r="C123" s="176"/>
      <c r="D123" s="176"/>
      <c r="E123" s="198"/>
      <c r="F123" s="195"/>
      <c r="G123" s="195"/>
      <c r="H123" s="176"/>
    </row>
    <row r="124" spans="3:8" x14ac:dyDescent="0.25">
      <c r="C124" s="176"/>
      <c r="D124" s="176"/>
      <c r="E124" s="198"/>
      <c r="F124" s="195"/>
      <c r="G124" s="195"/>
      <c r="H124" s="176"/>
    </row>
    <row r="125" spans="3:8" x14ac:dyDescent="0.25">
      <c r="C125" s="176"/>
      <c r="D125" s="176"/>
      <c r="E125" s="198"/>
      <c r="F125" s="195"/>
      <c r="G125" s="195"/>
      <c r="H125" s="176"/>
    </row>
    <row r="126" spans="3:8" x14ac:dyDescent="0.25">
      <c r="C126" s="176"/>
      <c r="D126" s="176"/>
      <c r="E126" s="198"/>
      <c r="F126" s="195"/>
      <c r="G126" s="195"/>
      <c r="H126" s="176"/>
    </row>
    <row r="127" spans="3:8" x14ac:dyDescent="0.25">
      <c r="C127" s="176"/>
      <c r="D127" s="176"/>
      <c r="E127" s="198"/>
      <c r="F127" s="195"/>
      <c r="G127" s="195"/>
      <c r="H127" s="176"/>
    </row>
    <row r="128" spans="3:8" x14ac:dyDescent="0.25">
      <c r="C128" s="176"/>
      <c r="D128" s="176"/>
      <c r="E128" s="198"/>
      <c r="F128" s="195"/>
      <c r="G128" s="195"/>
      <c r="H128" s="176"/>
    </row>
    <row r="129" spans="3:8" x14ac:dyDescent="0.25">
      <c r="C129" s="176"/>
      <c r="D129" s="176"/>
      <c r="E129" s="198"/>
      <c r="F129" s="195"/>
      <c r="G129" s="195"/>
      <c r="H129" s="176"/>
    </row>
    <row r="130" spans="3:8" x14ac:dyDescent="0.25">
      <c r="C130" s="176"/>
      <c r="D130" s="176"/>
      <c r="E130" s="198"/>
      <c r="F130" s="195"/>
      <c r="G130" s="195"/>
      <c r="H130" s="176"/>
    </row>
    <row r="131" spans="3:8" x14ac:dyDescent="0.25">
      <c r="C131" s="176"/>
      <c r="D131" s="176"/>
      <c r="E131" s="198"/>
      <c r="F131" s="195"/>
      <c r="G131" s="195"/>
      <c r="H131" s="176"/>
    </row>
    <row r="132" spans="3:8" x14ac:dyDescent="0.25">
      <c r="C132" s="176"/>
      <c r="D132" s="176"/>
      <c r="E132" s="198"/>
      <c r="F132" s="195"/>
      <c r="G132" s="195"/>
      <c r="H132" s="176"/>
    </row>
    <row r="133" spans="3:8" x14ac:dyDescent="0.25">
      <c r="C133" s="176"/>
      <c r="D133" s="176"/>
      <c r="E133" s="198"/>
      <c r="F133" s="195"/>
      <c r="G133" s="195"/>
      <c r="H133" s="176"/>
    </row>
    <row r="134" spans="3:8" x14ac:dyDescent="0.25">
      <c r="C134" s="176"/>
      <c r="D134" s="176"/>
      <c r="E134" s="198"/>
      <c r="F134" s="195"/>
      <c r="G134" s="195"/>
      <c r="H134" s="176"/>
    </row>
    <row r="135" spans="3:8" x14ac:dyDescent="0.25">
      <c r="C135" s="176"/>
      <c r="D135" s="176"/>
      <c r="E135" s="198"/>
      <c r="F135" s="195"/>
      <c r="G135" s="195"/>
      <c r="H135" s="176"/>
    </row>
    <row r="136" spans="3:8" x14ac:dyDescent="0.25">
      <c r="C136" s="176"/>
      <c r="D136" s="176"/>
      <c r="E136" s="198"/>
      <c r="F136" s="195"/>
      <c r="G136" s="195"/>
      <c r="H136" s="176"/>
    </row>
    <row r="137" spans="3:8" x14ac:dyDescent="0.25">
      <c r="C137" s="176"/>
      <c r="D137" s="176"/>
      <c r="E137" s="198"/>
      <c r="F137" s="195"/>
      <c r="G137" s="195"/>
      <c r="H137" s="176"/>
    </row>
    <row r="138" spans="3:8" x14ac:dyDescent="0.25">
      <c r="C138" s="176"/>
      <c r="D138" s="176"/>
      <c r="E138" s="198"/>
      <c r="F138" s="195"/>
      <c r="G138" s="195"/>
      <c r="H138" s="176"/>
    </row>
    <row r="139" spans="3:8" x14ac:dyDescent="0.25">
      <c r="C139" s="176"/>
      <c r="D139" s="176"/>
      <c r="E139" s="198"/>
      <c r="F139" s="195"/>
      <c r="G139" s="195"/>
      <c r="H139" s="176"/>
    </row>
    <row r="140" spans="3:8" x14ac:dyDescent="0.25">
      <c r="C140" s="176"/>
      <c r="D140" s="176"/>
      <c r="E140" s="198"/>
      <c r="F140" s="195"/>
      <c r="G140" s="195"/>
      <c r="H140" s="176"/>
    </row>
    <row r="141" spans="3:8" x14ac:dyDescent="0.25">
      <c r="C141" s="176"/>
      <c r="D141" s="176"/>
      <c r="E141" s="198"/>
      <c r="F141" s="195"/>
      <c r="G141" s="195"/>
      <c r="H141" s="176"/>
    </row>
    <row r="142" spans="3:8" x14ac:dyDescent="0.25">
      <c r="C142" s="176"/>
      <c r="D142" s="176"/>
      <c r="E142" s="198"/>
      <c r="F142" s="195"/>
      <c r="G142" s="195"/>
      <c r="H142" s="176"/>
    </row>
    <row r="143" spans="3:8" x14ac:dyDescent="0.25">
      <c r="C143" s="176"/>
      <c r="D143" s="176"/>
      <c r="E143" s="198"/>
      <c r="F143" s="195"/>
      <c r="G143" s="195"/>
      <c r="H143" s="176"/>
    </row>
    <row r="144" spans="3:8" x14ac:dyDescent="0.25">
      <c r="C144" s="176"/>
      <c r="D144" s="176"/>
      <c r="E144" s="198"/>
      <c r="F144" s="195"/>
      <c r="G144" s="195"/>
      <c r="H144" s="176"/>
    </row>
    <row r="145" spans="3:8" x14ac:dyDescent="0.25">
      <c r="C145" s="176"/>
      <c r="D145" s="176"/>
      <c r="E145" s="198"/>
      <c r="F145" s="195"/>
      <c r="G145" s="195"/>
      <c r="H145" s="176"/>
    </row>
    <row r="146" spans="3:8" x14ac:dyDescent="0.25">
      <c r="C146" s="176"/>
      <c r="D146" s="176"/>
      <c r="E146" s="198"/>
      <c r="F146" s="195"/>
      <c r="G146" s="195"/>
      <c r="H146" s="176"/>
    </row>
    <row r="147" spans="3:8" x14ac:dyDescent="0.25">
      <c r="C147" s="176"/>
      <c r="D147" s="176"/>
      <c r="E147" s="198"/>
      <c r="F147" s="195"/>
      <c r="G147" s="195"/>
      <c r="H147" s="176"/>
    </row>
    <row r="148" spans="3:8" x14ac:dyDescent="0.25">
      <c r="C148" s="176"/>
      <c r="D148" s="176"/>
      <c r="E148" s="198"/>
      <c r="F148" s="195"/>
      <c r="G148" s="195"/>
      <c r="H148" s="176"/>
    </row>
    <row r="149" spans="3:8" x14ac:dyDescent="0.25">
      <c r="C149" s="176"/>
      <c r="D149" s="176"/>
      <c r="E149" s="198"/>
      <c r="F149" s="195"/>
      <c r="G149" s="195"/>
      <c r="H149" s="176"/>
    </row>
    <row r="150" spans="3:8" x14ac:dyDescent="0.25">
      <c r="C150" s="176"/>
      <c r="D150" s="176"/>
      <c r="E150" s="198"/>
      <c r="F150" s="195"/>
      <c r="G150" s="195"/>
      <c r="H150" s="176"/>
    </row>
    <row r="151" spans="3:8" x14ac:dyDescent="0.25">
      <c r="C151" s="176"/>
      <c r="D151" s="176"/>
      <c r="E151" s="198"/>
      <c r="F151" s="195"/>
      <c r="G151" s="195"/>
      <c r="H151" s="176"/>
    </row>
    <row r="152" spans="3:8" x14ac:dyDescent="0.25">
      <c r="C152" s="176"/>
      <c r="D152" s="176"/>
      <c r="E152" s="198"/>
      <c r="F152" s="195"/>
      <c r="G152" s="195"/>
      <c r="H152" s="176"/>
    </row>
    <row r="153" spans="3:8" x14ac:dyDescent="0.25">
      <c r="C153" s="176"/>
      <c r="D153" s="176"/>
      <c r="E153" s="198"/>
      <c r="F153" s="195"/>
      <c r="G153" s="195"/>
      <c r="H153" s="176"/>
    </row>
    <row r="154" spans="3:8" x14ac:dyDescent="0.25">
      <c r="C154" s="176"/>
      <c r="D154" s="176"/>
      <c r="E154" s="198"/>
      <c r="F154" s="195"/>
      <c r="G154" s="195"/>
      <c r="H154" s="176"/>
    </row>
    <row r="155" spans="3:8" x14ac:dyDescent="0.25">
      <c r="C155" s="176"/>
      <c r="D155" s="176"/>
      <c r="E155" s="198"/>
      <c r="F155" s="195"/>
      <c r="G155" s="195"/>
      <c r="H155" s="176"/>
    </row>
    <row r="156" spans="3:8" x14ac:dyDescent="0.25">
      <c r="C156" s="176"/>
      <c r="D156" s="176"/>
      <c r="E156" s="198"/>
      <c r="F156" s="195"/>
      <c r="G156" s="195"/>
      <c r="H156" s="176"/>
    </row>
    <row r="157" spans="3:8" x14ac:dyDescent="0.25">
      <c r="C157" s="176"/>
      <c r="D157" s="176"/>
      <c r="E157" s="198"/>
      <c r="F157" s="195"/>
      <c r="G157" s="195"/>
      <c r="H157" s="176"/>
    </row>
    <row r="158" spans="3:8" x14ac:dyDescent="0.25">
      <c r="C158" s="176"/>
      <c r="D158" s="176"/>
      <c r="E158" s="198"/>
      <c r="F158" s="195"/>
      <c r="G158" s="195"/>
      <c r="H158" s="176"/>
    </row>
    <row r="159" spans="3:8" x14ac:dyDescent="0.25">
      <c r="C159" s="176"/>
      <c r="D159" s="176"/>
      <c r="E159" s="198"/>
      <c r="F159" s="195"/>
      <c r="G159" s="195"/>
      <c r="H159" s="176"/>
    </row>
    <row r="160" spans="3:8" x14ac:dyDescent="0.25">
      <c r="C160" s="176"/>
      <c r="D160" s="176"/>
      <c r="E160" s="198"/>
      <c r="F160" s="195"/>
      <c r="G160" s="195"/>
      <c r="H160" s="176"/>
    </row>
    <row r="161" spans="3:8" x14ac:dyDescent="0.25">
      <c r="C161" s="176"/>
      <c r="D161" s="176"/>
      <c r="E161" s="198"/>
      <c r="F161" s="195"/>
      <c r="G161" s="195"/>
      <c r="H161" s="176"/>
    </row>
    <row r="162" spans="3:8" x14ac:dyDescent="0.25">
      <c r="C162" s="176"/>
      <c r="D162" s="176"/>
      <c r="E162" s="198"/>
      <c r="F162" s="195"/>
      <c r="G162" s="195"/>
      <c r="H162" s="176"/>
    </row>
    <row r="163" spans="3:8" x14ac:dyDescent="0.25">
      <c r="C163" s="176"/>
      <c r="D163" s="176"/>
      <c r="E163" s="198"/>
      <c r="F163" s="195"/>
      <c r="G163" s="195"/>
      <c r="H163" s="176"/>
    </row>
    <row r="164" spans="3:8" x14ac:dyDescent="0.25">
      <c r="C164" s="176"/>
      <c r="D164" s="176"/>
      <c r="E164" s="198"/>
      <c r="F164" s="195"/>
      <c r="G164" s="195"/>
      <c r="H164" s="176"/>
    </row>
    <row r="165" spans="3:8" x14ac:dyDescent="0.25">
      <c r="C165" s="176"/>
      <c r="D165" s="176"/>
      <c r="E165" s="198"/>
      <c r="F165" s="195"/>
      <c r="G165" s="195"/>
      <c r="H165" s="176"/>
    </row>
    <row r="166" spans="3:8" x14ac:dyDescent="0.25">
      <c r="C166" s="176"/>
      <c r="D166" s="176"/>
      <c r="E166" s="198"/>
      <c r="F166" s="195"/>
      <c r="G166" s="195"/>
      <c r="H166" s="176"/>
    </row>
    <row r="167" spans="3:8" x14ac:dyDescent="0.25">
      <c r="C167" s="176"/>
      <c r="D167" s="176"/>
      <c r="E167" s="198"/>
      <c r="F167" s="195"/>
      <c r="G167" s="195"/>
      <c r="H167" s="176"/>
    </row>
    <row r="168" spans="3:8" x14ac:dyDescent="0.25">
      <c r="C168" s="176"/>
      <c r="D168" s="176"/>
      <c r="E168" s="198"/>
      <c r="F168" s="195"/>
      <c r="G168" s="195"/>
      <c r="H168" s="176"/>
    </row>
    <row r="169" spans="3:8" x14ac:dyDescent="0.25">
      <c r="C169" s="176"/>
      <c r="D169" s="176"/>
      <c r="E169" s="198"/>
      <c r="F169" s="195"/>
      <c r="G169" s="195"/>
      <c r="H169" s="176"/>
    </row>
    <row r="170" spans="3:8" x14ac:dyDescent="0.25">
      <c r="C170" s="176"/>
      <c r="D170" s="176"/>
      <c r="E170" s="198"/>
      <c r="F170" s="195"/>
      <c r="G170" s="195"/>
      <c r="H170" s="176"/>
    </row>
    <row r="171" spans="3:8" x14ac:dyDescent="0.25">
      <c r="C171" s="176"/>
      <c r="D171" s="176"/>
      <c r="E171" s="198"/>
      <c r="F171" s="195"/>
      <c r="G171" s="195"/>
      <c r="H171" s="176"/>
    </row>
    <row r="172" spans="3:8" x14ac:dyDescent="0.25">
      <c r="C172" s="176"/>
      <c r="D172" s="176"/>
      <c r="E172" s="198"/>
      <c r="F172" s="195"/>
      <c r="G172" s="195"/>
      <c r="H172" s="176"/>
    </row>
    <row r="173" spans="3:8" x14ac:dyDescent="0.25">
      <c r="C173" s="176"/>
      <c r="D173" s="176"/>
      <c r="E173" s="198"/>
      <c r="F173" s="195"/>
      <c r="G173" s="195"/>
      <c r="H173" s="176"/>
    </row>
    <row r="174" spans="3:8" x14ac:dyDescent="0.25">
      <c r="C174" s="176"/>
      <c r="D174" s="176"/>
      <c r="E174" s="198"/>
      <c r="F174" s="195"/>
      <c r="G174" s="195"/>
      <c r="H174" s="176"/>
    </row>
    <row r="175" spans="3:8" x14ac:dyDescent="0.25">
      <c r="C175" s="176"/>
      <c r="D175" s="176"/>
      <c r="E175" s="198"/>
      <c r="F175" s="195"/>
      <c r="G175" s="195"/>
      <c r="H175" s="176"/>
    </row>
    <row r="176" spans="3:8" x14ac:dyDescent="0.25">
      <c r="C176" s="176"/>
      <c r="D176" s="176"/>
      <c r="E176" s="198"/>
      <c r="F176" s="195"/>
      <c r="G176" s="195"/>
      <c r="H176" s="176"/>
    </row>
    <row r="177" spans="3:8" x14ac:dyDescent="0.25">
      <c r="C177" s="176"/>
      <c r="D177" s="176"/>
      <c r="E177" s="198"/>
      <c r="F177" s="195"/>
      <c r="G177" s="195"/>
      <c r="H177" s="176"/>
    </row>
    <row r="178" spans="3:8" x14ac:dyDescent="0.25">
      <c r="C178" s="176"/>
      <c r="D178" s="176"/>
      <c r="E178" s="198"/>
      <c r="F178" s="195"/>
      <c r="G178" s="195"/>
      <c r="H178" s="176"/>
    </row>
    <row r="179" spans="3:8" x14ac:dyDescent="0.25">
      <c r="C179" s="176"/>
      <c r="D179" s="176"/>
      <c r="E179" s="198"/>
      <c r="F179" s="195"/>
      <c r="G179" s="195"/>
      <c r="H179" s="176"/>
    </row>
    <row r="180" spans="3:8" x14ac:dyDescent="0.25">
      <c r="C180" s="176"/>
      <c r="D180" s="176"/>
      <c r="E180" s="198"/>
      <c r="F180" s="195"/>
      <c r="G180" s="195"/>
      <c r="H180" s="176"/>
    </row>
    <row r="181" spans="3:8" x14ac:dyDescent="0.25">
      <c r="C181" s="176"/>
      <c r="D181" s="176"/>
      <c r="E181" s="198"/>
      <c r="F181" s="195"/>
      <c r="G181" s="195"/>
      <c r="H181" s="176"/>
    </row>
    <row r="182" spans="3:8" x14ac:dyDescent="0.25">
      <c r="C182" s="176"/>
      <c r="D182" s="176"/>
      <c r="E182" s="198"/>
      <c r="F182" s="195"/>
      <c r="G182" s="195"/>
      <c r="H182" s="176"/>
    </row>
    <row r="183" spans="3:8" x14ac:dyDescent="0.25">
      <c r="C183" s="176"/>
      <c r="D183" s="176"/>
      <c r="E183" s="198"/>
      <c r="F183" s="195"/>
      <c r="G183" s="195"/>
      <c r="H183" s="176"/>
    </row>
    <row r="184" spans="3:8" x14ac:dyDescent="0.25">
      <c r="C184" s="176"/>
      <c r="D184" s="176"/>
      <c r="E184" s="198"/>
      <c r="F184" s="195"/>
      <c r="G184" s="195"/>
      <c r="H184" s="176"/>
    </row>
    <row r="185" spans="3:8" x14ac:dyDescent="0.25">
      <c r="C185" s="176"/>
      <c r="D185" s="176"/>
      <c r="E185" s="198"/>
      <c r="F185" s="195"/>
      <c r="G185" s="195"/>
      <c r="H185" s="176"/>
    </row>
    <row r="186" spans="3:8" x14ac:dyDescent="0.25">
      <c r="C186" s="176"/>
      <c r="D186" s="176"/>
      <c r="E186" s="198"/>
      <c r="F186" s="195"/>
      <c r="G186" s="195"/>
      <c r="H186" s="176"/>
    </row>
    <row r="187" spans="3:8" x14ac:dyDescent="0.25">
      <c r="C187" s="176"/>
      <c r="D187" s="176"/>
      <c r="E187" s="198"/>
      <c r="F187" s="195"/>
      <c r="G187" s="195"/>
      <c r="H187" s="176"/>
    </row>
    <row r="188" spans="3:8" x14ac:dyDescent="0.25">
      <c r="C188" s="176"/>
      <c r="D188" s="176"/>
      <c r="E188" s="198"/>
      <c r="F188" s="195"/>
      <c r="G188" s="195"/>
      <c r="H188" s="176"/>
    </row>
    <row r="189" spans="3:8" x14ac:dyDescent="0.25">
      <c r="C189" s="176"/>
      <c r="D189" s="176"/>
      <c r="E189" s="198"/>
      <c r="F189" s="195"/>
      <c r="G189" s="195"/>
      <c r="H189" s="176"/>
    </row>
    <row r="190" spans="3:8" x14ac:dyDescent="0.25">
      <c r="C190" s="176"/>
      <c r="D190" s="176"/>
      <c r="E190" s="198"/>
      <c r="F190" s="195"/>
      <c r="G190" s="195"/>
      <c r="H190" s="176"/>
    </row>
    <row r="191" spans="3:8" x14ac:dyDescent="0.25">
      <c r="C191" s="176"/>
      <c r="D191" s="176"/>
      <c r="E191" s="198"/>
      <c r="F191" s="195"/>
      <c r="G191" s="195"/>
      <c r="H191" s="176"/>
    </row>
    <row r="192" spans="3:8" x14ac:dyDescent="0.25">
      <c r="C192" s="176"/>
      <c r="D192" s="176"/>
      <c r="E192" s="198"/>
      <c r="F192" s="195"/>
      <c r="G192" s="195"/>
      <c r="H192" s="176"/>
    </row>
    <row r="193" spans="3:8" x14ac:dyDescent="0.25">
      <c r="C193" s="176"/>
      <c r="D193" s="176"/>
      <c r="E193" s="198"/>
      <c r="F193" s="195"/>
      <c r="G193" s="195"/>
      <c r="H193" s="176"/>
    </row>
    <row r="194" spans="3:8" x14ac:dyDescent="0.25">
      <c r="C194" s="176"/>
      <c r="D194" s="176"/>
      <c r="E194" s="198"/>
      <c r="F194" s="195"/>
      <c r="G194" s="195"/>
      <c r="H194" s="176"/>
    </row>
    <row r="195" spans="3:8" x14ac:dyDescent="0.25">
      <c r="C195" s="176"/>
      <c r="D195" s="176"/>
      <c r="E195" s="198"/>
      <c r="F195" s="195"/>
      <c r="G195" s="195"/>
      <c r="H195" s="176"/>
    </row>
    <row r="196" spans="3:8" x14ac:dyDescent="0.25">
      <c r="C196" s="176"/>
      <c r="D196" s="176"/>
      <c r="E196" s="198"/>
      <c r="F196" s="195"/>
      <c r="G196" s="195"/>
      <c r="H196" s="176"/>
    </row>
    <row r="197" spans="3:8" x14ac:dyDescent="0.25">
      <c r="C197" s="176"/>
      <c r="D197" s="176"/>
      <c r="E197" s="198"/>
      <c r="F197" s="195"/>
      <c r="G197" s="195"/>
      <c r="H197" s="176"/>
    </row>
    <row r="198" spans="3:8" x14ac:dyDescent="0.25">
      <c r="C198" s="176"/>
      <c r="D198" s="176"/>
      <c r="E198" s="198"/>
      <c r="F198" s="195"/>
      <c r="G198" s="195"/>
      <c r="H198" s="176"/>
    </row>
    <row r="199" spans="3:8" x14ac:dyDescent="0.25">
      <c r="C199" s="176"/>
      <c r="D199" s="176"/>
      <c r="E199" s="198"/>
      <c r="F199" s="195"/>
      <c r="G199" s="195"/>
      <c r="H199" s="176"/>
    </row>
    <row r="200" spans="3:8" x14ac:dyDescent="0.25">
      <c r="C200" s="176"/>
      <c r="D200" s="176"/>
      <c r="E200" s="198"/>
      <c r="F200" s="195"/>
      <c r="G200" s="195"/>
      <c r="H200" s="176"/>
    </row>
    <row r="201" spans="3:8" x14ac:dyDescent="0.25">
      <c r="C201" s="176"/>
      <c r="D201" s="176"/>
      <c r="E201" s="198"/>
      <c r="F201" s="195"/>
      <c r="G201" s="195"/>
      <c r="H201" s="176"/>
    </row>
    <row r="202" spans="3:8" x14ac:dyDescent="0.25">
      <c r="C202" s="176"/>
      <c r="D202" s="176"/>
      <c r="E202" s="198"/>
      <c r="F202" s="195"/>
      <c r="G202" s="195"/>
      <c r="H202" s="176"/>
    </row>
    <row r="203" spans="3:8" x14ac:dyDescent="0.25">
      <c r="C203" s="176"/>
      <c r="D203" s="176"/>
      <c r="E203" s="198"/>
      <c r="F203" s="195"/>
      <c r="G203" s="195"/>
      <c r="H203" s="176"/>
    </row>
    <row r="204" spans="3:8" x14ac:dyDescent="0.25">
      <c r="C204" s="176"/>
      <c r="D204" s="176"/>
      <c r="E204" s="198"/>
      <c r="F204" s="195"/>
      <c r="G204" s="195"/>
      <c r="H204" s="176"/>
    </row>
    <row r="205" spans="3:8" x14ac:dyDescent="0.25">
      <c r="C205" s="176"/>
      <c r="D205" s="176"/>
      <c r="E205" s="198"/>
      <c r="F205" s="195"/>
      <c r="G205" s="195"/>
      <c r="H205" s="176"/>
    </row>
    <row r="206" spans="3:8" x14ac:dyDescent="0.25">
      <c r="C206" s="176"/>
      <c r="D206" s="176"/>
      <c r="E206" s="198"/>
      <c r="F206" s="195"/>
      <c r="G206" s="195"/>
      <c r="H206" s="176"/>
    </row>
    <row r="207" spans="3:8" x14ac:dyDescent="0.25">
      <c r="C207" s="176"/>
      <c r="D207" s="176"/>
      <c r="E207" s="198"/>
      <c r="F207" s="195"/>
      <c r="G207" s="195"/>
      <c r="H207" s="176"/>
    </row>
    <row r="208" spans="3:8" x14ac:dyDescent="0.25">
      <c r="C208" s="176"/>
      <c r="D208" s="176"/>
      <c r="E208" s="198"/>
      <c r="F208" s="195"/>
      <c r="G208" s="195"/>
      <c r="H208" s="176"/>
    </row>
    <row r="209" spans="3:8" x14ac:dyDescent="0.25">
      <c r="C209" s="176"/>
      <c r="D209" s="176"/>
      <c r="E209" s="198"/>
      <c r="F209" s="195"/>
      <c r="G209" s="195"/>
      <c r="H209" s="176"/>
    </row>
    <row r="210" spans="3:8" x14ac:dyDescent="0.25">
      <c r="C210" s="176"/>
      <c r="D210" s="176"/>
      <c r="E210" s="198"/>
      <c r="F210" s="195"/>
      <c r="G210" s="195"/>
      <c r="H210" s="176"/>
    </row>
    <row r="211" spans="3:8" x14ac:dyDescent="0.25">
      <c r="C211" s="176"/>
      <c r="D211" s="176"/>
      <c r="E211" s="198"/>
      <c r="F211" s="195"/>
      <c r="G211" s="195"/>
      <c r="H211" s="176"/>
    </row>
    <row r="212" spans="3:8" x14ac:dyDescent="0.25">
      <c r="C212" s="176"/>
      <c r="D212" s="176"/>
      <c r="E212" s="198"/>
      <c r="F212" s="195"/>
      <c r="G212" s="195"/>
      <c r="H212" s="176"/>
    </row>
    <row r="213" spans="3:8" x14ac:dyDescent="0.25">
      <c r="C213" s="176"/>
      <c r="D213" s="176"/>
      <c r="E213" s="198"/>
      <c r="F213" s="195"/>
      <c r="G213" s="195"/>
      <c r="H213" s="176"/>
    </row>
    <row r="214" spans="3:8" x14ac:dyDescent="0.25">
      <c r="C214" s="176"/>
      <c r="D214" s="176"/>
      <c r="E214" s="198"/>
      <c r="F214" s="195"/>
      <c r="G214" s="195"/>
      <c r="H214" s="176"/>
    </row>
    <row r="215" spans="3:8" x14ac:dyDescent="0.25">
      <c r="C215" s="176"/>
      <c r="D215" s="176"/>
      <c r="E215" s="198"/>
      <c r="F215" s="195"/>
      <c r="G215" s="195"/>
      <c r="H215" s="176"/>
    </row>
    <row r="216" spans="3:8" x14ac:dyDescent="0.25">
      <c r="C216" s="176"/>
      <c r="D216" s="176"/>
      <c r="E216" s="198"/>
      <c r="F216" s="195"/>
      <c r="G216" s="195"/>
      <c r="H216" s="176"/>
    </row>
    <row r="217" spans="3:8" x14ac:dyDescent="0.25">
      <c r="C217" s="176"/>
      <c r="D217" s="176"/>
      <c r="E217" s="198"/>
      <c r="F217" s="195"/>
      <c r="G217" s="195"/>
      <c r="H217" s="176"/>
    </row>
    <row r="218" spans="3:8" x14ac:dyDescent="0.25">
      <c r="C218" s="176"/>
      <c r="D218" s="176"/>
      <c r="E218" s="198"/>
      <c r="F218" s="195"/>
      <c r="G218" s="195"/>
      <c r="H218" s="176"/>
    </row>
    <row r="219" spans="3:8" x14ac:dyDescent="0.25">
      <c r="C219" s="176"/>
      <c r="D219" s="176"/>
      <c r="E219" s="198"/>
      <c r="F219" s="195"/>
      <c r="G219" s="195"/>
      <c r="H219" s="176"/>
    </row>
    <row r="220" spans="3:8" x14ac:dyDescent="0.25">
      <c r="C220" s="176"/>
      <c r="D220" s="176"/>
      <c r="E220" s="198"/>
      <c r="F220" s="195"/>
      <c r="G220" s="195"/>
      <c r="H220" s="176"/>
    </row>
    <row r="221" spans="3:8" x14ac:dyDescent="0.25">
      <c r="C221" s="176"/>
      <c r="D221" s="176"/>
      <c r="E221" s="198"/>
      <c r="F221" s="195"/>
      <c r="G221" s="195"/>
      <c r="H221" s="176"/>
    </row>
    <row r="222" spans="3:8" x14ac:dyDescent="0.25">
      <c r="C222" s="176"/>
      <c r="D222" s="176"/>
      <c r="E222" s="198"/>
      <c r="F222" s="195"/>
      <c r="G222" s="195"/>
      <c r="H222" s="176"/>
    </row>
    <row r="223" spans="3:8" x14ac:dyDescent="0.25">
      <c r="C223" s="176"/>
      <c r="D223" s="176"/>
      <c r="E223" s="198"/>
      <c r="F223" s="195"/>
      <c r="G223" s="195"/>
      <c r="H223" s="176"/>
    </row>
    <row r="224" spans="3:8" x14ac:dyDescent="0.25">
      <c r="C224" s="176"/>
      <c r="D224" s="176"/>
      <c r="E224" s="198"/>
      <c r="F224" s="195"/>
      <c r="G224" s="195"/>
      <c r="H224" s="176"/>
    </row>
    <row r="225" spans="3:8" x14ac:dyDescent="0.25">
      <c r="C225" s="176"/>
      <c r="D225" s="176"/>
      <c r="E225" s="198"/>
      <c r="F225" s="195"/>
      <c r="G225" s="195"/>
      <c r="H225" s="176"/>
    </row>
    <row r="226" spans="3:8" x14ac:dyDescent="0.25">
      <c r="C226" s="176"/>
      <c r="D226" s="176"/>
      <c r="E226" s="198"/>
      <c r="F226" s="195"/>
      <c r="G226" s="195"/>
      <c r="H226" s="176"/>
    </row>
    <row r="227" spans="3:8" x14ac:dyDescent="0.25">
      <c r="C227" s="176"/>
      <c r="D227" s="176"/>
      <c r="E227" s="198"/>
      <c r="F227" s="195"/>
      <c r="G227" s="195"/>
      <c r="H227" s="176"/>
    </row>
    <row r="228" spans="3:8" x14ac:dyDescent="0.25">
      <c r="C228" s="176"/>
      <c r="D228" s="176"/>
      <c r="E228" s="198"/>
      <c r="F228" s="195"/>
      <c r="G228" s="195"/>
      <c r="H228" s="176"/>
    </row>
    <row r="229" spans="3:8" x14ac:dyDescent="0.25">
      <c r="C229" s="176"/>
      <c r="D229" s="176"/>
      <c r="E229" s="198"/>
      <c r="F229" s="195"/>
      <c r="G229" s="195"/>
      <c r="H229" s="176"/>
    </row>
    <row r="230" spans="3:8" x14ac:dyDescent="0.25">
      <c r="C230" s="176"/>
      <c r="D230" s="176"/>
      <c r="E230" s="198"/>
      <c r="F230" s="195"/>
      <c r="G230" s="195"/>
      <c r="H230" s="176"/>
    </row>
    <row r="231" spans="3:8" x14ac:dyDescent="0.25">
      <c r="C231" s="176"/>
      <c r="D231" s="176"/>
      <c r="E231" s="198"/>
      <c r="F231" s="195"/>
      <c r="G231" s="195"/>
      <c r="H231" s="176"/>
    </row>
    <row r="232" spans="3:8" x14ac:dyDescent="0.25">
      <c r="C232" s="176"/>
      <c r="D232" s="176"/>
      <c r="E232" s="198"/>
      <c r="F232" s="195"/>
      <c r="G232" s="195"/>
      <c r="H232" s="176"/>
    </row>
    <row r="233" spans="3:8" x14ac:dyDescent="0.25">
      <c r="C233" s="176"/>
      <c r="D233" s="176"/>
      <c r="E233" s="198"/>
      <c r="F233" s="195"/>
      <c r="G233" s="195"/>
      <c r="H233" s="176"/>
    </row>
    <row r="234" spans="3:8" x14ac:dyDescent="0.25">
      <c r="C234" s="176"/>
      <c r="D234" s="176"/>
      <c r="E234" s="198"/>
      <c r="F234" s="195"/>
      <c r="G234" s="195"/>
      <c r="H234" s="176"/>
    </row>
    <row r="235" spans="3:8" x14ac:dyDescent="0.25">
      <c r="C235" s="176"/>
      <c r="D235" s="176"/>
      <c r="E235" s="198"/>
      <c r="F235" s="195"/>
      <c r="G235" s="195"/>
      <c r="H235" s="176"/>
    </row>
    <row r="236" spans="3:8" x14ac:dyDescent="0.25">
      <c r="C236" s="176"/>
      <c r="D236" s="176"/>
      <c r="E236" s="198"/>
      <c r="F236" s="195"/>
      <c r="G236" s="195"/>
      <c r="H236" s="176"/>
    </row>
    <row r="237" spans="3:8" x14ac:dyDescent="0.25">
      <c r="C237" s="176"/>
      <c r="D237" s="176"/>
      <c r="E237" s="198"/>
      <c r="F237" s="195"/>
      <c r="G237" s="195"/>
      <c r="H237" s="176"/>
    </row>
    <row r="238" spans="3:8" x14ac:dyDescent="0.25">
      <c r="C238" s="176"/>
      <c r="D238" s="176"/>
      <c r="E238" s="198"/>
      <c r="F238" s="195"/>
      <c r="G238" s="195"/>
      <c r="H238" s="176"/>
    </row>
    <row r="239" spans="3:8" x14ac:dyDescent="0.25">
      <c r="C239" s="176"/>
      <c r="D239" s="176"/>
      <c r="E239" s="198"/>
      <c r="F239" s="195"/>
      <c r="G239" s="195"/>
      <c r="H239" s="176"/>
    </row>
    <row r="240" spans="3:8" x14ac:dyDescent="0.25">
      <c r="C240" s="176"/>
      <c r="D240" s="176"/>
      <c r="E240" s="198"/>
      <c r="F240" s="195"/>
      <c r="G240" s="195"/>
      <c r="H240" s="176"/>
    </row>
    <row r="241" spans="3:8" x14ac:dyDescent="0.25">
      <c r="C241" s="176"/>
      <c r="D241" s="176"/>
      <c r="E241" s="198"/>
      <c r="F241" s="195"/>
      <c r="G241" s="195"/>
      <c r="H241" s="176"/>
    </row>
    <row r="242" spans="3:8" x14ac:dyDescent="0.25">
      <c r="C242" s="176"/>
      <c r="D242" s="176"/>
      <c r="E242" s="198"/>
      <c r="F242" s="195"/>
      <c r="G242" s="195"/>
      <c r="H242" s="176"/>
    </row>
    <row r="243" spans="3:8" x14ac:dyDescent="0.25">
      <c r="C243" s="176"/>
      <c r="D243" s="176"/>
      <c r="E243" s="198"/>
      <c r="F243" s="195"/>
      <c r="G243" s="195"/>
      <c r="H243" s="176"/>
    </row>
    <row r="244" spans="3:8" x14ac:dyDescent="0.25">
      <c r="C244" s="176"/>
      <c r="D244" s="176"/>
      <c r="E244" s="198"/>
      <c r="F244" s="195"/>
      <c r="G244" s="195"/>
      <c r="H244" s="176"/>
    </row>
    <row r="245" spans="3:8" x14ac:dyDescent="0.25">
      <c r="C245" s="176"/>
      <c r="D245" s="176"/>
      <c r="E245" s="198"/>
      <c r="F245" s="195"/>
      <c r="G245" s="195"/>
      <c r="H245" s="176"/>
    </row>
    <row r="246" spans="3:8" x14ac:dyDescent="0.25">
      <c r="C246" s="176"/>
      <c r="D246" s="176"/>
      <c r="E246" s="198"/>
      <c r="F246" s="195"/>
      <c r="G246" s="195"/>
      <c r="H246" s="176"/>
    </row>
    <row r="247" spans="3:8" x14ac:dyDescent="0.25">
      <c r="C247" s="176"/>
      <c r="D247" s="176"/>
      <c r="E247" s="198"/>
      <c r="F247" s="195"/>
      <c r="G247" s="195"/>
      <c r="H247" s="176"/>
    </row>
    <row r="248" spans="3:8" x14ac:dyDescent="0.25">
      <c r="C248" s="176"/>
      <c r="D248" s="176"/>
      <c r="E248" s="198"/>
      <c r="F248" s="195"/>
      <c r="G248" s="195"/>
      <c r="H248" s="176"/>
    </row>
    <row r="249" spans="3:8" x14ac:dyDescent="0.25">
      <c r="C249" s="176"/>
      <c r="D249" s="176"/>
      <c r="E249" s="198"/>
      <c r="F249" s="195"/>
      <c r="G249" s="195"/>
      <c r="H249" s="176"/>
    </row>
    <row r="250" spans="3:8" x14ac:dyDescent="0.25">
      <c r="C250" s="176"/>
      <c r="D250" s="176"/>
      <c r="E250" s="198"/>
      <c r="F250" s="195"/>
      <c r="G250" s="195"/>
      <c r="H250" s="176"/>
    </row>
    <row r="251" spans="3:8" x14ac:dyDescent="0.25">
      <c r="C251" s="176"/>
      <c r="D251" s="176"/>
      <c r="E251" s="198"/>
      <c r="F251" s="195"/>
      <c r="G251" s="195"/>
      <c r="H251" s="176"/>
    </row>
    <row r="252" spans="3:8" x14ac:dyDescent="0.25">
      <c r="C252" s="176"/>
      <c r="D252" s="176"/>
      <c r="E252" s="198"/>
      <c r="F252" s="195"/>
      <c r="G252" s="195"/>
      <c r="H252" s="176"/>
    </row>
    <row r="253" spans="3:8" x14ac:dyDescent="0.25">
      <c r="C253" s="176"/>
      <c r="D253" s="176"/>
      <c r="E253" s="198"/>
      <c r="F253" s="195"/>
      <c r="G253" s="195"/>
      <c r="H253" s="176"/>
    </row>
    <row r="254" spans="3:8" x14ac:dyDescent="0.25">
      <c r="C254" s="176"/>
      <c r="D254" s="176"/>
      <c r="E254" s="198"/>
      <c r="F254" s="195"/>
      <c r="G254" s="195"/>
      <c r="H254" s="176"/>
    </row>
    <row r="255" spans="3:8" x14ac:dyDescent="0.25">
      <c r="C255" s="176"/>
      <c r="D255" s="176"/>
      <c r="E255" s="198"/>
      <c r="F255" s="195"/>
      <c r="G255" s="195"/>
      <c r="H255" s="176"/>
    </row>
    <row r="256" spans="3:8" x14ac:dyDescent="0.25">
      <c r="C256" s="176"/>
      <c r="D256" s="176"/>
      <c r="E256" s="198"/>
      <c r="F256" s="195"/>
      <c r="G256" s="195"/>
      <c r="H256" s="176"/>
    </row>
    <row r="257" spans="3:8" x14ac:dyDescent="0.25">
      <c r="C257" s="176"/>
      <c r="D257" s="176"/>
      <c r="E257" s="198"/>
      <c r="F257" s="195"/>
      <c r="G257" s="195"/>
      <c r="H257" s="176"/>
    </row>
    <row r="258" spans="3:8" x14ac:dyDescent="0.25">
      <c r="C258" s="176"/>
      <c r="D258" s="176"/>
      <c r="E258" s="198"/>
      <c r="F258" s="195"/>
      <c r="G258" s="195"/>
      <c r="H258" s="176"/>
    </row>
    <row r="259" spans="3:8" x14ac:dyDescent="0.25">
      <c r="C259" s="176"/>
      <c r="D259" s="176"/>
      <c r="E259" s="198"/>
      <c r="F259" s="195"/>
      <c r="G259" s="195"/>
      <c r="H259" s="176"/>
    </row>
    <row r="260" spans="3:8" x14ac:dyDescent="0.25">
      <c r="C260" s="176"/>
      <c r="D260" s="176"/>
      <c r="E260" s="198"/>
      <c r="F260" s="195"/>
      <c r="G260" s="195"/>
      <c r="H260" s="176"/>
    </row>
    <row r="261" spans="3:8" x14ac:dyDescent="0.25">
      <c r="C261" s="176"/>
      <c r="D261" s="176"/>
      <c r="E261" s="198"/>
      <c r="F261" s="195"/>
      <c r="G261" s="195"/>
      <c r="H261" s="176"/>
    </row>
    <row r="262" spans="3:8" x14ac:dyDescent="0.25">
      <c r="C262" s="176"/>
      <c r="D262" s="176"/>
      <c r="E262" s="198"/>
      <c r="F262" s="195"/>
      <c r="G262" s="195"/>
      <c r="H262" s="176"/>
    </row>
    <row r="263" spans="3:8" x14ac:dyDescent="0.25">
      <c r="C263" s="176"/>
      <c r="D263" s="176"/>
      <c r="E263" s="198"/>
      <c r="F263" s="195"/>
      <c r="G263" s="195"/>
      <c r="H263" s="176"/>
    </row>
    <row r="264" spans="3:8" x14ac:dyDescent="0.25">
      <c r="C264" s="176"/>
      <c r="D264" s="176"/>
      <c r="E264" s="198"/>
      <c r="F264" s="195"/>
      <c r="G264" s="195"/>
      <c r="H264" s="176"/>
    </row>
    <row r="265" spans="3:8" x14ac:dyDescent="0.25">
      <c r="C265" s="176"/>
      <c r="D265" s="176"/>
      <c r="E265" s="198"/>
      <c r="F265" s="195"/>
      <c r="G265" s="195"/>
      <c r="H265" s="176"/>
    </row>
    <row r="266" spans="3:8" x14ac:dyDescent="0.25">
      <c r="C266" s="176"/>
      <c r="D266" s="176"/>
      <c r="E266" s="198"/>
      <c r="F266" s="195"/>
      <c r="G266" s="195"/>
      <c r="H266" s="176"/>
    </row>
    <row r="267" spans="3:8" x14ac:dyDescent="0.25">
      <c r="C267" s="176"/>
      <c r="D267" s="176"/>
      <c r="E267" s="198"/>
      <c r="F267" s="195"/>
      <c r="G267" s="195"/>
      <c r="H267" s="176"/>
    </row>
    <row r="268" spans="3:8" x14ac:dyDescent="0.25">
      <c r="C268" s="176"/>
      <c r="D268" s="176"/>
      <c r="E268" s="198"/>
      <c r="F268" s="195"/>
      <c r="G268" s="195"/>
      <c r="H268" s="176"/>
    </row>
    <row r="269" spans="3:8" x14ac:dyDescent="0.25">
      <c r="C269" s="176"/>
      <c r="D269" s="176"/>
      <c r="E269" s="198"/>
      <c r="F269" s="195"/>
      <c r="G269" s="195"/>
      <c r="H269" s="176"/>
    </row>
    <row r="270" spans="3:8" x14ac:dyDescent="0.25">
      <c r="C270" s="176"/>
      <c r="D270" s="176"/>
      <c r="E270" s="198"/>
      <c r="F270" s="195"/>
      <c r="G270" s="195"/>
      <c r="H270" s="176"/>
    </row>
    <row r="271" spans="3:8" x14ac:dyDescent="0.25">
      <c r="C271" s="176"/>
      <c r="D271" s="176"/>
      <c r="E271" s="198"/>
      <c r="F271" s="195"/>
      <c r="G271" s="195"/>
      <c r="H271" s="176"/>
    </row>
    <row r="272" spans="3:8" x14ac:dyDescent="0.25">
      <c r="C272" s="176"/>
      <c r="D272" s="176"/>
      <c r="E272" s="198"/>
      <c r="F272" s="195"/>
      <c r="G272" s="195"/>
      <c r="H272" s="176"/>
    </row>
    <row r="273" spans="3:8" x14ac:dyDescent="0.25">
      <c r="C273" s="176"/>
      <c r="D273" s="176"/>
      <c r="E273" s="198"/>
      <c r="F273" s="195"/>
      <c r="G273" s="195"/>
      <c r="H273" s="176"/>
    </row>
    <row r="274" spans="3:8" x14ac:dyDescent="0.25">
      <c r="C274" s="176"/>
      <c r="D274" s="176"/>
      <c r="E274" s="198"/>
      <c r="F274" s="195"/>
      <c r="G274" s="195"/>
      <c r="H274" s="176"/>
    </row>
    <row r="275" spans="3:8" x14ac:dyDescent="0.25">
      <c r="C275" s="176"/>
      <c r="D275" s="176"/>
      <c r="E275" s="198"/>
      <c r="F275" s="195"/>
      <c r="G275" s="195"/>
      <c r="H275" s="176"/>
    </row>
    <row r="276" spans="3:8" x14ac:dyDescent="0.25">
      <c r="C276" s="176"/>
      <c r="D276" s="176"/>
      <c r="E276" s="198"/>
      <c r="F276" s="195"/>
      <c r="G276" s="195"/>
      <c r="H276" s="176"/>
    </row>
    <row r="277" spans="3:8" x14ac:dyDescent="0.25">
      <c r="C277" s="176"/>
      <c r="D277" s="176"/>
      <c r="E277" s="198"/>
      <c r="F277" s="195"/>
      <c r="G277" s="195"/>
      <c r="H277" s="176"/>
    </row>
    <row r="278" spans="3:8" x14ac:dyDescent="0.25">
      <c r="C278" s="176"/>
      <c r="D278" s="176"/>
      <c r="E278" s="198"/>
      <c r="F278" s="195"/>
      <c r="G278" s="195"/>
      <c r="H278" s="176"/>
    </row>
    <row r="279" spans="3:8" x14ac:dyDescent="0.25">
      <c r="C279" s="176"/>
      <c r="D279" s="176"/>
      <c r="E279" s="198"/>
      <c r="F279" s="195"/>
      <c r="G279" s="195"/>
      <c r="H279" s="176"/>
    </row>
    <row r="280" spans="3:8" x14ac:dyDescent="0.25">
      <c r="C280" s="176"/>
      <c r="D280" s="176"/>
      <c r="E280" s="198"/>
      <c r="F280" s="195"/>
      <c r="G280" s="195"/>
      <c r="H280" s="176"/>
    </row>
    <row r="281" spans="3:8" x14ac:dyDescent="0.25">
      <c r="C281" s="176"/>
      <c r="D281" s="176"/>
      <c r="E281" s="198"/>
      <c r="F281" s="195"/>
      <c r="G281" s="195"/>
      <c r="H281" s="176"/>
    </row>
    <row r="282" spans="3:8" x14ac:dyDescent="0.25">
      <c r="C282" s="176"/>
      <c r="D282" s="176"/>
      <c r="E282" s="198"/>
      <c r="F282" s="195"/>
      <c r="G282" s="195"/>
      <c r="H282" s="176"/>
    </row>
    <row r="283" spans="3:8" x14ac:dyDescent="0.25">
      <c r="C283" s="176"/>
      <c r="D283" s="176"/>
      <c r="E283" s="198"/>
      <c r="F283" s="195"/>
      <c r="G283" s="195"/>
      <c r="H283" s="176"/>
    </row>
    <row r="284" spans="3:8" x14ac:dyDescent="0.25">
      <c r="C284" s="176"/>
      <c r="D284" s="176"/>
      <c r="E284" s="198"/>
      <c r="F284" s="195"/>
      <c r="G284" s="195"/>
      <c r="H284" s="176"/>
    </row>
    <row r="285" spans="3:8" x14ac:dyDescent="0.25">
      <c r="C285" s="176"/>
      <c r="D285" s="176"/>
      <c r="E285" s="198"/>
      <c r="F285" s="195"/>
      <c r="G285" s="195"/>
      <c r="H285" s="176"/>
    </row>
    <row r="286" spans="3:8" x14ac:dyDescent="0.25">
      <c r="C286" s="176"/>
      <c r="D286" s="176"/>
      <c r="E286" s="198"/>
      <c r="F286" s="195"/>
      <c r="G286" s="195"/>
      <c r="H286" s="176"/>
    </row>
    <row r="287" spans="3:8" x14ac:dyDescent="0.25">
      <c r="C287" s="176"/>
      <c r="D287" s="176"/>
      <c r="E287" s="198"/>
      <c r="F287" s="195"/>
      <c r="G287" s="195"/>
      <c r="H287" s="176"/>
    </row>
    <row r="288" spans="3:8" x14ac:dyDescent="0.25">
      <c r="C288" s="176"/>
      <c r="D288" s="176"/>
      <c r="E288" s="198"/>
      <c r="F288" s="195"/>
      <c r="G288" s="195"/>
      <c r="H288" s="176"/>
    </row>
    <row r="289" spans="3:8" x14ac:dyDescent="0.25">
      <c r="C289" s="176"/>
      <c r="D289" s="176"/>
      <c r="E289" s="198"/>
      <c r="F289" s="195"/>
      <c r="G289" s="195"/>
      <c r="H289" s="176"/>
    </row>
    <row r="290" spans="3:8" x14ac:dyDescent="0.25">
      <c r="C290" s="176"/>
      <c r="D290" s="176"/>
      <c r="E290" s="198"/>
      <c r="F290" s="195"/>
      <c r="G290" s="195"/>
      <c r="H290" s="176"/>
    </row>
    <row r="291" spans="3:8" x14ac:dyDescent="0.25">
      <c r="C291" s="176"/>
      <c r="D291" s="176"/>
      <c r="E291" s="198"/>
      <c r="F291" s="195"/>
      <c r="G291" s="195"/>
      <c r="H291" s="176"/>
    </row>
    <row r="292" spans="3:8" x14ac:dyDescent="0.25">
      <c r="C292" s="176"/>
      <c r="D292" s="176"/>
      <c r="E292" s="198"/>
      <c r="F292" s="195"/>
      <c r="G292" s="195"/>
      <c r="H292" s="176"/>
    </row>
    <row r="293" spans="3:8" x14ac:dyDescent="0.25">
      <c r="C293" s="176"/>
      <c r="D293" s="176"/>
      <c r="E293" s="198"/>
      <c r="F293" s="195"/>
      <c r="G293" s="195"/>
      <c r="H293" s="176"/>
    </row>
    <row r="294" spans="3:8" x14ac:dyDescent="0.25">
      <c r="C294" s="176"/>
      <c r="D294" s="176"/>
      <c r="E294" s="198"/>
      <c r="F294" s="195"/>
      <c r="G294" s="195"/>
      <c r="H294" s="176"/>
    </row>
    <row r="295" spans="3:8" x14ac:dyDescent="0.25">
      <c r="C295" s="176"/>
      <c r="D295" s="176"/>
      <c r="E295" s="198"/>
      <c r="F295" s="195"/>
      <c r="G295" s="195"/>
      <c r="H295" s="176"/>
    </row>
    <row r="296" spans="3:8" x14ac:dyDescent="0.25">
      <c r="C296" s="176"/>
      <c r="D296" s="176"/>
      <c r="E296" s="198"/>
      <c r="F296" s="195"/>
      <c r="G296" s="195"/>
      <c r="H296" s="176"/>
    </row>
    <row r="297" spans="3:8" x14ac:dyDescent="0.25">
      <c r="C297" s="176"/>
      <c r="D297" s="176"/>
      <c r="E297" s="198"/>
      <c r="F297" s="195"/>
      <c r="G297" s="195"/>
      <c r="H297" s="176"/>
    </row>
    <row r="298" spans="3:8" x14ac:dyDescent="0.25">
      <c r="C298" s="176"/>
      <c r="D298" s="176"/>
      <c r="E298" s="198"/>
      <c r="F298" s="195"/>
      <c r="G298" s="195"/>
      <c r="H298" s="176"/>
    </row>
    <row r="299" spans="3:8" x14ac:dyDescent="0.25">
      <c r="C299" s="176"/>
      <c r="D299" s="176"/>
      <c r="E299" s="198"/>
      <c r="F299" s="195"/>
      <c r="G299" s="195"/>
      <c r="H299" s="176"/>
    </row>
    <row r="300" spans="3:8" x14ac:dyDescent="0.25">
      <c r="C300" s="176"/>
      <c r="D300" s="176"/>
      <c r="E300" s="198"/>
      <c r="F300" s="195"/>
      <c r="G300" s="195"/>
      <c r="H300" s="176"/>
    </row>
    <row r="301" spans="3:8" x14ac:dyDescent="0.25">
      <c r="C301" s="176"/>
      <c r="D301" s="176"/>
      <c r="E301" s="198"/>
      <c r="F301" s="195"/>
      <c r="G301" s="195"/>
      <c r="H301" s="176"/>
    </row>
    <row r="302" spans="3:8" x14ac:dyDescent="0.25">
      <c r="C302" s="176"/>
      <c r="D302" s="176"/>
      <c r="E302" s="198"/>
      <c r="F302" s="195"/>
      <c r="G302" s="195"/>
      <c r="H302" s="176"/>
    </row>
    <row r="303" spans="3:8" x14ac:dyDescent="0.25">
      <c r="C303" s="176"/>
      <c r="D303" s="176"/>
      <c r="E303" s="198"/>
      <c r="F303" s="195"/>
      <c r="G303" s="195"/>
      <c r="H303" s="176"/>
    </row>
    <row r="304" spans="3:8" x14ac:dyDescent="0.25">
      <c r="C304" s="176"/>
      <c r="D304" s="176"/>
      <c r="E304" s="198"/>
      <c r="F304" s="195"/>
      <c r="G304" s="195"/>
      <c r="H304" s="176"/>
    </row>
    <row r="305" spans="3:8" x14ac:dyDescent="0.25">
      <c r="C305" s="176"/>
      <c r="D305" s="176"/>
      <c r="E305" s="198"/>
      <c r="F305" s="195"/>
      <c r="G305" s="195"/>
      <c r="H305" s="176"/>
    </row>
    <row r="306" spans="3:8" x14ac:dyDescent="0.25">
      <c r="C306" s="176"/>
      <c r="D306" s="176"/>
      <c r="E306" s="198"/>
      <c r="F306" s="195"/>
      <c r="G306" s="195"/>
      <c r="H306" s="176"/>
    </row>
    <row r="307" spans="3:8" x14ac:dyDescent="0.25">
      <c r="C307" s="176"/>
      <c r="D307" s="176"/>
      <c r="E307" s="198"/>
      <c r="F307" s="195"/>
      <c r="G307" s="195"/>
      <c r="H307" s="176"/>
    </row>
    <row r="308" spans="3:8" x14ac:dyDescent="0.25">
      <c r="C308" s="176"/>
      <c r="D308" s="176"/>
      <c r="E308" s="198"/>
      <c r="F308" s="195"/>
      <c r="G308" s="195"/>
      <c r="H308" s="176"/>
    </row>
    <row r="309" spans="3:8" x14ac:dyDescent="0.25">
      <c r="C309" s="176"/>
      <c r="D309" s="176"/>
      <c r="E309" s="198"/>
      <c r="F309" s="195"/>
      <c r="G309" s="195"/>
      <c r="H309" s="176"/>
    </row>
    <row r="310" spans="3:8" x14ac:dyDescent="0.25">
      <c r="C310" s="176"/>
      <c r="D310" s="176"/>
      <c r="E310" s="198"/>
      <c r="F310" s="195"/>
      <c r="G310" s="195"/>
      <c r="H310" s="176"/>
    </row>
    <row r="311" spans="3:8" x14ac:dyDescent="0.25">
      <c r="C311" s="176"/>
      <c r="D311" s="176"/>
      <c r="E311" s="198"/>
      <c r="F311" s="195"/>
      <c r="G311" s="195"/>
      <c r="H311" s="176"/>
    </row>
    <row r="312" spans="3:8" x14ac:dyDescent="0.25">
      <c r="C312" s="176"/>
      <c r="D312" s="176"/>
      <c r="E312" s="198"/>
      <c r="F312" s="195"/>
      <c r="G312" s="195"/>
      <c r="H312" s="176"/>
    </row>
    <row r="313" spans="3:8" x14ac:dyDescent="0.25">
      <c r="C313" s="176"/>
      <c r="D313" s="176"/>
      <c r="E313" s="198"/>
      <c r="F313" s="195"/>
      <c r="G313" s="195"/>
      <c r="H313" s="176"/>
    </row>
    <row r="314" spans="3:8" x14ac:dyDescent="0.25">
      <c r="C314" s="176"/>
      <c r="D314" s="176"/>
      <c r="E314" s="198"/>
      <c r="F314" s="195"/>
      <c r="G314" s="195"/>
      <c r="H314" s="176"/>
    </row>
    <row r="315" spans="3:8" x14ac:dyDescent="0.25">
      <c r="C315" s="176"/>
      <c r="D315" s="176"/>
      <c r="E315" s="198"/>
      <c r="F315" s="195"/>
      <c r="G315" s="195"/>
      <c r="H315" s="176"/>
    </row>
    <row r="316" spans="3:8" x14ac:dyDescent="0.25">
      <c r="C316" s="176"/>
      <c r="D316" s="176"/>
      <c r="E316" s="198"/>
      <c r="F316" s="195"/>
      <c r="G316" s="195"/>
      <c r="H316" s="176"/>
    </row>
    <row r="317" spans="3:8" x14ac:dyDescent="0.25">
      <c r="C317" s="176"/>
      <c r="D317" s="176"/>
      <c r="E317" s="198"/>
      <c r="F317" s="195"/>
      <c r="G317" s="195"/>
      <c r="H317" s="176"/>
    </row>
    <row r="318" spans="3:8" x14ac:dyDescent="0.25">
      <c r="C318" s="176"/>
      <c r="D318" s="176"/>
      <c r="E318" s="198"/>
      <c r="F318" s="195"/>
      <c r="G318" s="195"/>
      <c r="H318" s="176"/>
    </row>
    <row r="319" spans="3:8" x14ac:dyDescent="0.25">
      <c r="C319" s="176"/>
      <c r="D319" s="176"/>
      <c r="E319" s="198"/>
      <c r="F319" s="195"/>
      <c r="G319" s="195"/>
      <c r="H319" s="176"/>
    </row>
    <row r="320" spans="3:8" x14ac:dyDescent="0.25">
      <c r="C320" s="176"/>
      <c r="D320" s="176"/>
      <c r="E320" s="198"/>
      <c r="F320" s="195"/>
      <c r="G320" s="195"/>
      <c r="H320" s="176"/>
    </row>
    <row r="321" spans="3:8" x14ac:dyDescent="0.25">
      <c r="C321" s="176"/>
      <c r="D321" s="176"/>
      <c r="E321" s="198"/>
      <c r="F321" s="195"/>
      <c r="G321" s="195"/>
      <c r="H321" s="176"/>
    </row>
    <row r="322" spans="3:8" x14ac:dyDescent="0.25">
      <c r="C322" s="176"/>
      <c r="D322" s="176"/>
      <c r="E322" s="198"/>
      <c r="F322" s="195"/>
      <c r="G322" s="195"/>
      <c r="H322" s="176"/>
    </row>
    <row r="323" spans="3:8" x14ac:dyDescent="0.25">
      <c r="C323" s="176"/>
      <c r="D323" s="176"/>
      <c r="E323" s="198"/>
      <c r="F323" s="195"/>
      <c r="G323" s="195"/>
      <c r="H323" s="176"/>
    </row>
    <row r="324" spans="3:8" x14ac:dyDescent="0.25">
      <c r="C324" s="176"/>
      <c r="D324" s="176"/>
      <c r="E324" s="198"/>
      <c r="F324" s="195"/>
      <c r="G324" s="195"/>
      <c r="H324" s="176"/>
    </row>
    <row r="325" spans="3:8" x14ac:dyDescent="0.25">
      <c r="C325" s="176"/>
      <c r="D325" s="176"/>
      <c r="E325" s="198"/>
      <c r="F325" s="195"/>
      <c r="G325" s="195"/>
      <c r="H325" s="176"/>
    </row>
    <row r="326" spans="3:8" x14ac:dyDescent="0.25">
      <c r="C326" s="176"/>
      <c r="D326" s="176"/>
      <c r="E326" s="198"/>
      <c r="F326" s="195"/>
      <c r="G326" s="195"/>
      <c r="H326" s="176"/>
    </row>
    <row r="327" spans="3:8" x14ac:dyDescent="0.25">
      <c r="C327" s="176"/>
      <c r="D327" s="176"/>
      <c r="E327" s="198"/>
      <c r="F327" s="195"/>
      <c r="G327" s="195"/>
      <c r="H327" s="176"/>
    </row>
    <row r="328" spans="3:8" x14ac:dyDescent="0.25">
      <c r="C328" s="176"/>
      <c r="D328" s="176"/>
      <c r="E328" s="198"/>
      <c r="F328" s="195"/>
      <c r="G328" s="195"/>
      <c r="H328" s="176"/>
    </row>
    <row r="329" spans="3:8" x14ac:dyDescent="0.25">
      <c r="C329" s="176"/>
      <c r="D329" s="176"/>
      <c r="E329" s="198"/>
      <c r="F329" s="195"/>
      <c r="G329" s="195"/>
      <c r="H329" s="176"/>
    </row>
    <row r="330" spans="3:8" x14ac:dyDescent="0.25">
      <c r="C330" s="176"/>
      <c r="D330" s="176"/>
      <c r="E330" s="198"/>
      <c r="F330" s="195"/>
      <c r="G330" s="195"/>
      <c r="H330" s="176"/>
    </row>
    <row r="331" spans="3:8" x14ac:dyDescent="0.25">
      <c r="C331" s="176"/>
      <c r="D331" s="176"/>
      <c r="E331" s="198"/>
      <c r="F331" s="195"/>
      <c r="G331" s="195"/>
      <c r="H331" s="176"/>
    </row>
    <row r="332" spans="3:8" x14ac:dyDescent="0.25">
      <c r="C332" s="176"/>
      <c r="D332" s="176"/>
      <c r="E332" s="198"/>
      <c r="F332" s="195"/>
      <c r="G332" s="195"/>
      <c r="H332" s="176"/>
    </row>
    <row r="333" spans="3:8" x14ac:dyDescent="0.25">
      <c r="C333" s="176"/>
      <c r="D333" s="176"/>
      <c r="E333" s="198"/>
      <c r="F333" s="195"/>
      <c r="G333" s="195"/>
      <c r="H333" s="176"/>
    </row>
    <row r="334" spans="3:8" x14ac:dyDescent="0.25">
      <c r="C334" s="176"/>
      <c r="D334" s="176"/>
      <c r="E334" s="198"/>
      <c r="F334" s="195"/>
      <c r="G334" s="195"/>
      <c r="H334" s="176"/>
    </row>
    <row r="335" spans="3:8" x14ac:dyDescent="0.25">
      <c r="C335" s="176"/>
      <c r="D335" s="176"/>
      <c r="E335" s="198"/>
      <c r="F335" s="195"/>
      <c r="G335" s="195"/>
      <c r="H335" s="176"/>
    </row>
    <row r="336" spans="3:8" x14ac:dyDescent="0.25">
      <c r="C336" s="176"/>
      <c r="D336" s="176"/>
      <c r="E336" s="198"/>
      <c r="F336" s="195"/>
      <c r="G336" s="195"/>
      <c r="H336" s="176"/>
    </row>
    <row r="337" spans="3:8" x14ac:dyDescent="0.25">
      <c r="C337" s="176"/>
      <c r="D337" s="176"/>
      <c r="E337" s="198"/>
      <c r="F337" s="195"/>
      <c r="G337" s="195"/>
      <c r="H337" s="176"/>
    </row>
    <row r="338" spans="3:8" x14ac:dyDescent="0.25">
      <c r="C338" s="176"/>
      <c r="D338" s="176"/>
      <c r="E338" s="198"/>
      <c r="F338" s="195"/>
      <c r="G338" s="195"/>
      <c r="H338" s="176"/>
    </row>
    <row r="339" spans="3:8" x14ac:dyDescent="0.25">
      <c r="C339" s="176"/>
      <c r="D339" s="176"/>
      <c r="E339" s="198"/>
      <c r="F339" s="195"/>
      <c r="G339" s="195"/>
      <c r="H339" s="176"/>
    </row>
    <row r="340" spans="3:8" x14ac:dyDescent="0.25">
      <c r="C340" s="176"/>
      <c r="D340" s="176"/>
      <c r="E340" s="198"/>
      <c r="F340" s="195"/>
      <c r="G340" s="195"/>
      <c r="H340" s="176"/>
    </row>
    <row r="341" spans="3:8" x14ac:dyDescent="0.25">
      <c r="C341" s="176"/>
      <c r="D341" s="176"/>
      <c r="E341" s="198"/>
      <c r="F341" s="195"/>
      <c r="G341" s="195"/>
      <c r="H341" s="176"/>
    </row>
  </sheetData>
  <sheetProtection algorithmName="SHA-512" hashValue="Yn2kLQhVw78TOHTS0HV2T7QYE466ypk1Bx2cfStXhpx36xDctrAoOXVBCWZzm6hOEbWyawZgBoK4vRIJ/XkaIw==" saltValue="ko9O+A26eiTIHbBqlDNq7A==" spinCount="100000" sheet="1" objects="1" scenarios="1" selectLockedCells="1"/>
  <protectedRanges>
    <protectedRange sqref="E2:E33" name="Range1"/>
  </protectedRanges>
  <mergeCells count="2">
    <mergeCell ref="A2:A33"/>
    <mergeCell ref="A34:D34"/>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4469F-EF40-44B1-8E11-5E0B2F8E9BF3}">
  <sheetPr>
    <pageSetUpPr fitToPage="1"/>
  </sheetPr>
  <dimension ref="A1:J295"/>
  <sheetViews>
    <sheetView zoomScale="80" zoomScaleNormal="80" zoomScaleSheetLayoutView="70" workbookViewId="0">
      <selection activeCell="E2" sqref="E2"/>
    </sheetView>
  </sheetViews>
  <sheetFormatPr defaultRowHeight="15" x14ac:dyDescent="0.25"/>
  <cols>
    <col min="1" max="1" width="22.28515625" style="171" customWidth="1"/>
    <col min="2" max="2" width="16.42578125" style="172" customWidth="1"/>
    <col min="3" max="3" width="65.42578125" style="178" customWidth="1"/>
    <col min="4" max="4" width="34.5703125" style="178" customWidth="1"/>
    <col min="5" max="5" width="16.28515625" style="199" customWidth="1"/>
    <col min="6" max="6" width="14.42578125" style="194" customWidth="1"/>
    <col min="7" max="7" width="6" style="194" customWidth="1"/>
    <col min="8" max="8" width="79.5703125" style="178" customWidth="1"/>
    <col min="9" max="9" width="41.85546875" style="194" customWidth="1"/>
    <col min="10" max="10" width="44" style="194" customWidth="1"/>
    <col min="11" max="16384" width="9.140625" style="12"/>
  </cols>
  <sheetData>
    <row r="1" spans="1:10" s="6" customFormat="1" ht="62.25" customHeight="1" thickBot="1" x14ac:dyDescent="0.3">
      <c r="A1" s="160" t="s">
        <v>99</v>
      </c>
      <c r="B1" s="161" t="s">
        <v>108</v>
      </c>
      <c r="C1" s="162" t="s">
        <v>100</v>
      </c>
      <c r="D1" s="161" t="s">
        <v>101</v>
      </c>
      <c r="E1" s="196" t="s">
        <v>102</v>
      </c>
      <c r="F1" s="161" t="s">
        <v>103</v>
      </c>
      <c r="G1" s="179"/>
      <c r="H1" s="161" t="s">
        <v>104</v>
      </c>
      <c r="I1" s="180" t="s">
        <v>105</v>
      </c>
      <c r="J1" s="161" t="s">
        <v>138</v>
      </c>
    </row>
    <row r="2" spans="1:10" ht="60" x14ac:dyDescent="0.25">
      <c r="A2" s="252" t="s">
        <v>311</v>
      </c>
      <c r="B2" s="163" t="s">
        <v>222</v>
      </c>
      <c r="C2" s="208" t="s">
        <v>541</v>
      </c>
      <c r="D2" s="165" t="s">
        <v>154</v>
      </c>
      <c r="E2" s="145"/>
      <c r="F2" s="181">
        <v>3</v>
      </c>
      <c r="G2" s="182"/>
      <c r="H2" s="183" t="s">
        <v>73</v>
      </c>
      <c r="I2" s="184"/>
      <c r="J2" s="184"/>
    </row>
    <row r="3" spans="1:10" ht="46.5" customHeight="1" x14ac:dyDescent="0.25">
      <c r="A3" s="253"/>
      <c r="B3" s="207" t="s">
        <v>218</v>
      </c>
      <c r="C3" s="209" t="s">
        <v>182</v>
      </c>
      <c r="D3" s="168" t="s">
        <v>160</v>
      </c>
      <c r="E3" s="143"/>
      <c r="F3" s="185">
        <v>2</v>
      </c>
      <c r="G3" s="186"/>
      <c r="H3" s="168" t="s">
        <v>159</v>
      </c>
      <c r="I3" s="214"/>
      <c r="J3" s="214"/>
    </row>
    <row r="4" spans="1:10" ht="45" x14ac:dyDescent="0.25">
      <c r="A4" s="253"/>
      <c r="B4" s="210" t="s">
        <v>219</v>
      </c>
      <c r="C4" s="169" t="s">
        <v>155</v>
      </c>
      <c r="D4" s="170" t="s">
        <v>156</v>
      </c>
      <c r="E4" s="142"/>
      <c r="F4" s="188">
        <v>1</v>
      </c>
      <c r="G4" s="186"/>
      <c r="H4" s="170" t="s">
        <v>482</v>
      </c>
      <c r="I4" s="214"/>
      <c r="J4" s="214"/>
    </row>
    <row r="5" spans="1:10" ht="45" x14ac:dyDescent="0.25">
      <c r="A5" s="253"/>
      <c r="B5" s="166" t="s">
        <v>220</v>
      </c>
      <c r="C5" s="211" t="s">
        <v>183</v>
      </c>
      <c r="D5" s="212"/>
      <c r="E5" s="146"/>
      <c r="F5" s="215">
        <v>1</v>
      </c>
      <c r="G5" s="216"/>
      <c r="H5" s="212" t="s">
        <v>187</v>
      </c>
      <c r="I5" s="187"/>
      <c r="J5" s="187"/>
    </row>
    <row r="6" spans="1:10" ht="45" x14ac:dyDescent="0.25">
      <c r="A6" s="253"/>
      <c r="B6" s="207" t="s">
        <v>221</v>
      </c>
      <c r="C6" s="167" t="s">
        <v>170</v>
      </c>
      <c r="D6" s="168" t="s">
        <v>45</v>
      </c>
      <c r="E6" s="143"/>
      <c r="F6" s="185">
        <v>2</v>
      </c>
      <c r="G6" s="186"/>
      <c r="H6" s="168" t="s">
        <v>159</v>
      </c>
      <c r="I6" s="214"/>
      <c r="J6" s="214"/>
    </row>
    <row r="7" spans="1:10" ht="45" x14ac:dyDescent="0.25">
      <c r="A7" s="253"/>
      <c r="B7" s="207" t="s">
        <v>364</v>
      </c>
      <c r="C7" s="167" t="s">
        <v>184</v>
      </c>
      <c r="D7" s="168" t="s">
        <v>171</v>
      </c>
      <c r="E7" s="143"/>
      <c r="F7" s="185">
        <v>1</v>
      </c>
      <c r="G7" s="186"/>
      <c r="H7" s="168" t="s">
        <v>172</v>
      </c>
      <c r="I7" s="214"/>
      <c r="J7" s="214"/>
    </row>
    <row r="8" spans="1:10" ht="60" x14ac:dyDescent="0.25">
      <c r="A8" s="253"/>
      <c r="B8" s="207" t="s">
        <v>365</v>
      </c>
      <c r="C8" s="167" t="s">
        <v>185</v>
      </c>
      <c r="D8" s="168" t="s">
        <v>158</v>
      </c>
      <c r="E8" s="143"/>
      <c r="F8" s="185">
        <v>2</v>
      </c>
      <c r="G8" s="186"/>
      <c r="H8" s="168" t="s">
        <v>173</v>
      </c>
      <c r="I8" s="214"/>
      <c r="J8" s="214"/>
    </row>
    <row r="9" spans="1:10" ht="44.25" customHeight="1" x14ac:dyDescent="0.25">
      <c r="A9" s="253"/>
      <c r="B9" s="207" t="s">
        <v>366</v>
      </c>
      <c r="C9" s="167" t="s">
        <v>169</v>
      </c>
      <c r="D9" s="168" t="s">
        <v>186</v>
      </c>
      <c r="E9" s="143"/>
      <c r="F9" s="185">
        <v>1</v>
      </c>
      <c r="G9" s="186"/>
      <c r="H9" s="168" t="s">
        <v>164</v>
      </c>
      <c r="I9" s="214"/>
      <c r="J9" s="214"/>
    </row>
    <row r="10" spans="1:10" ht="30" x14ac:dyDescent="0.25">
      <c r="A10" s="253"/>
      <c r="B10" s="166" t="s">
        <v>367</v>
      </c>
      <c r="C10" s="213" t="s">
        <v>560</v>
      </c>
      <c r="D10" s="212" t="s">
        <v>21</v>
      </c>
      <c r="E10" s="146"/>
      <c r="F10" s="215">
        <v>1</v>
      </c>
      <c r="G10" s="186"/>
      <c r="H10" s="201" t="s">
        <v>57</v>
      </c>
      <c r="I10" s="187"/>
      <c r="J10" s="187"/>
    </row>
    <row r="11" spans="1:10" ht="30" x14ac:dyDescent="0.25">
      <c r="A11" s="253"/>
      <c r="B11" s="166" t="s">
        <v>567</v>
      </c>
      <c r="C11" s="213" t="s">
        <v>561</v>
      </c>
      <c r="D11" s="212" t="s">
        <v>21</v>
      </c>
      <c r="E11" s="146"/>
      <c r="F11" s="215">
        <v>1</v>
      </c>
      <c r="G11" s="186"/>
      <c r="H11" s="201" t="s">
        <v>57</v>
      </c>
      <c r="I11" s="187"/>
      <c r="J11" s="187"/>
    </row>
    <row r="12" spans="1:10" ht="90" x14ac:dyDescent="0.25">
      <c r="A12" s="253"/>
      <c r="B12" s="166" t="s">
        <v>568</v>
      </c>
      <c r="C12" s="213" t="s">
        <v>562</v>
      </c>
      <c r="D12" s="201" t="s">
        <v>479</v>
      </c>
      <c r="E12" s="143"/>
      <c r="F12" s="185">
        <v>1</v>
      </c>
      <c r="G12" s="192"/>
      <c r="H12" s="201" t="s">
        <v>57</v>
      </c>
      <c r="I12" s="187"/>
      <c r="J12" s="187"/>
    </row>
    <row r="13" spans="1:10" ht="45" x14ac:dyDescent="0.25">
      <c r="A13" s="253"/>
      <c r="B13" s="166" t="s">
        <v>569</v>
      </c>
      <c r="C13" s="213" t="s">
        <v>583</v>
      </c>
      <c r="D13" s="212" t="s">
        <v>160</v>
      </c>
      <c r="E13" s="146"/>
      <c r="F13" s="185">
        <v>2</v>
      </c>
      <c r="G13" s="186"/>
      <c r="H13" s="168" t="s">
        <v>227</v>
      </c>
      <c r="I13" s="187"/>
      <c r="J13" s="187"/>
    </row>
    <row r="14" spans="1:10" ht="30" x14ac:dyDescent="0.25">
      <c r="A14" s="253"/>
      <c r="B14" s="166" t="s">
        <v>570</v>
      </c>
      <c r="C14" s="213" t="s">
        <v>489</v>
      </c>
      <c r="D14" s="201" t="s">
        <v>51</v>
      </c>
      <c r="E14" s="143"/>
      <c r="F14" s="185">
        <v>1</v>
      </c>
      <c r="G14" s="192"/>
      <c r="H14" s="201" t="s">
        <v>478</v>
      </c>
      <c r="I14" s="187"/>
      <c r="J14" s="187"/>
    </row>
    <row r="15" spans="1:10" ht="30" x14ac:dyDescent="0.25">
      <c r="A15" s="253"/>
      <c r="B15" s="166" t="s">
        <v>571</v>
      </c>
      <c r="C15" s="213" t="s">
        <v>563</v>
      </c>
      <c r="D15" s="201" t="s">
        <v>479</v>
      </c>
      <c r="E15" s="143"/>
      <c r="F15" s="185">
        <v>3</v>
      </c>
      <c r="G15" s="192"/>
      <c r="H15" s="201" t="s">
        <v>581</v>
      </c>
      <c r="I15" s="187"/>
      <c r="J15" s="187"/>
    </row>
    <row r="16" spans="1:10" ht="60" customHeight="1" x14ac:dyDescent="0.25">
      <c r="A16" s="253"/>
      <c r="B16" s="166" t="s">
        <v>572</v>
      </c>
      <c r="C16" s="213" t="s">
        <v>564</v>
      </c>
      <c r="D16" s="201" t="s">
        <v>582</v>
      </c>
      <c r="E16" s="146"/>
      <c r="F16" s="185">
        <v>5</v>
      </c>
      <c r="G16" s="192"/>
      <c r="H16" s="201" t="s">
        <v>392</v>
      </c>
      <c r="I16" s="187"/>
      <c r="J16" s="187"/>
    </row>
    <row r="17" spans="1:10" ht="45" x14ac:dyDescent="0.25">
      <c r="A17" s="253"/>
      <c r="B17" s="166" t="s">
        <v>573</v>
      </c>
      <c r="C17" s="213" t="s">
        <v>425</v>
      </c>
      <c r="D17" s="201" t="s">
        <v>459</v>
      </c>
      <c r="E17" s="149"/>
      <c r="F17" s="185">
        <v>1</v>
      </c>
      <c r="G17" s="192"/>
      <c r="H17" s="201" t="s">
        <v>57</v>
      </c>
      <c r="I17" s="187"/>
      <c r="J17" s="187"/>
    </row>
    <row r="18" spans="1:10" ht="30" x14ac:dyDescent="0.25">
      <c r="A18" s="253"/>
      <c r="B18" s="166" t="s">
        <v>574</v>
      </c>
      <c r="C18" s="213" t="s">
        <v>470</v>
      </c>
      <c r="D18" s="201" t="s">
        <v>51</v>
      </c>
      <c r="E18" s="143"/>
      <c r="F18" s="185">
        <v>1</v>
      </c>
      <c r="G18" s="192"/>
      <c r="H18" s="201" t="s">
        <v>478</v>
      </c>
      <c r="I18" s="187"/>
      <c r="J18" s="187"/>
    </row>
    <row r="19" spans="1:10" ht="30" x14ac:dyDescent="0.25">
      <c r="A19" s="253"/>
      <c r="B19" s="166" t="s">
        <v>575</v>
      </c>
      <c r="C19" s="213" t="s">
        <v>565</v>
      </c>
      <c r="D19" s="201" t="s">
        <v>479</v>
      </c>
      <c r="E19" s="143"/>
      <c r="F19" s="185">
        <v>1</v>
      </c>
      <c r="G19" s="192"/>
      <c r="H19" s="201" t="s">
        <v>57</v>
      </c>
      <c r="I19" s="187"/>
      <c r="J19" s="187"/>
    </row>
    <row r="20" spans="1:10" ht="30" customHeight="1" x14ac:dyDescent="0.25">
      <c r="A20" s="253"/>
      <c r="B20" s="166" t="s">
        <v>576</v>
      </c>
      <c r="C20" s="213" t="s">
        <v>475</v>
      </c>
      <c r="D20" s="201" t="s">
        <v>167</v>
      </c>
      <c r="E20" s="143"/>
      <c r="F20" s="185">
        <v>1</v>
      </c>
      <c r="G20" s="192"/>
      <c r="H20" s="168" t="s">
        <v>428</v>
      </c>
      <c r="I20" s="187"/>
      <c r="J20" s="187"/>
    </row>
    <row r="21" spans="1:10" ht="45" x14ac:dyDescent="0.25">
      <c r="A21" s="253"/>
      <c r="B21" s="207" t="s">
        <v>577</v>
      </c>
      <c r="C21" s="167" t="s">
        <v>566</v>
      </c>
      <c r="D21" s="168" t="s">
        <v>167</v>
      </c>
      <c r="E21" s="143"/>
      <c r="F21" s="185">
        <v>2</v>
      </c>
      <c r="G21" s="186"/>
      <c r="H21" s="168" t="s">
        <v>230</v>
      </c>
      <c r="I21" s="214"/>
      <c r="J21" s="214"/>
    </row>
    <row r="22" spans="1:10" ht="45" x14ac:dyDescent="0.25">
      <c r="A22" s="253"/>
      <c r="B22" s="166" t="s">
        <v>225</v>
      </c>
      <c r="C22" s="213" t="s">
        <v>228</v>
      </c>
      <c r="D22" s="212" t="s">
        <v>51</v>
      </c>
      <c r="E22" s="146"/>
      <c r="F22" s="185">
        <v>1</v>
      </c>
      <c r="G22" s="186"/>
      <c r="H22" s="168" t="s">
        <v>161</v>
      </c>
      <c r="I22" s="187"/>
      <c r="J22" s="187"/>
    </row>
    <row r="23" spans="1:10" ht="45" x14ac:dyDescent="0.25">
      <c r="A23" s="253"/>
      <c r="B23" s="166" t="s">
        <v>368</v>
      </c>
      <c r="C23" s="213" t="s">
        <v>229</v>
      </c>
      <c r="D23" s="212" t="s">
        <v>51</v>
      </c>
      <c r="E23" s="146"/>
      <c r="F23" s="185">
        <v>2</v>
      </c>
      <c r="G23" s="186"/>
      <c r="H23" s="168" t="s">
        <v>230</v>
      </c>
      <c r="I23" s="187"/>
      <c r="J23" s="187"/>
    </row>
    <row r="24" spans="1:10" ht="45" x14ac:dyDescent="0.25">
      <c r="A24" s="253"/>
      <c r="B24" s="166" t="s">
        <v>301</v>
      </c>
      <c r="C24" s="167" t="s">
        <v>206</v>
      </c>
      <c r="D24" s="168" t="s">
        <v>51</v>
      </c>
      <c r="E24" s="143"/>
      <c r="F24" s="185">
        <v>2</v>
      </c>
      <c r="G24" s="186"/>
      <c r="H24" s="168" t="s">
        <v>227</v>
      </c>
      <c r="I24" s="187"/>
      <c r="J24" s="187"/>
    </row>
    <row r="25" spans="1:10" ht="45" x14ac:dyDescent="0.25">
      <c r="A25" s="253"/>
      <c r="B25" s="166" t="s">
        <v>302</v>
      </c>
      <c r="C25" s="167" t="s">
        <v>207</v>
      </c>
      <c r="D25" s="168" t="s">
        <v>56</v>
      </c>
      <c r="E25" s="143"/>
      <c r="F25" s="185">
        <v>1</v>
      </c>
      <c r="G25" s="186"/>
      <c r="H25" s="168" t="s">
        <v>57</v>
      </c>
      <c r="I25" s="187"/>
      <c r="J25" s="187"/>
    </row>
    <row r="26" spans="1:10" ht="45" x14ac:dyDescent="0.25">
      <c r="A26" s="253"/>
      <c r="B26" s="166" t="s">
        <v>303</v>
      </c>
      <c r="C26" s="167" t="s">
        <v>208</v>
      </c>
      <c r="D26" s="168" t="s">
        <v>51</v>
      </c>
      <c r="E26" s="143"/>
      <c r="F26" s="185">
        <v>1</v>
      </c>
      <c r="G26" s="186"/>
      <c r="H26" s="168" t="s">
        <v>57</v>
      </c>
      <c r="I26" s="187"/>
      <c r="J26" s="187"/>
    </row>
    <row r="27" spans="1:10" ht="30" x14ac:dyDescent="0.25">
      <c r="A27" s="253"/>
      <c r="B27" s="166" t="s">
        <v>304</v>
      </c>
      <c r="C27" s="167" t="s">
        <v>209</v>
      </c>
      <c r="D27" s="168" t="s">
        <v>45</v>
      </c>
      <c r="E27" s="143"/>
      <c r="F27" s="185">
        <v>1</v>
      </c>
      <c r="G27" s="186"/>
      <c r="H27" s="168" t="s">
        <v>57</v>
      </c>
      <c r="I27" s="187"/>
      <c r="J27" s="187"/>
    </row>
    <row r="28" spans="1:10" ht="165" x14ac:dyDescent="0.25">
      <c r="A28" s="253"/>
      <c r="B28" s="166" t="s">
        <v>578</v>
      </c>
      <c r="C28" s="167" t="s">
        <v>434</v>
      </c>
      <c r="D28" s="201" t="s">
        <v>45</v>
      </c>
      <c r="E28" s="143"/>
      <c r="F28" s="185">
        <v>1</v>
      </c>
      <c r="G28" s="192"/>
      <c r="H28" s="201" t="s">
        <v>57</v>
      </c>
      <c r="I28" s="187"/>
      <c r="J28" s="187"/>
    </row>
    <row r="29" spans="1:10" ht="30" x14ac:dyDescent="0.25">
      <c r="A29" s="253"/>
      <c r="B29" s="166" t="s">
        <v>579</v>
      </c>
      <c r="C29" s="167" t="s">
        <v>435</v>
      </c>
      <c r="D29" s="201" t="s">
        <v>430</v>
      </c>
      <c r="E29" s="143"/>
      <c r="F29" s="185">
        <v>1</v>
      </c>
      <c r="G29" s="192"/>
      <c r="H29" s="201" t="s">
        <v>57</v>
      </c>
      <c r="I29" s="187"/>
      <c r="J29" s="187"/>
    </row>
    <row r="30" spans="1:10" ht="135" x14ac:dyDescent="0.25">
      <c r="A30" s="253"/>
      <c r="B30" s="166" t="s">
        <v>580</v>
      </c>
      <c r="C30" s="167" t="s">
        <v>429</v>
      </c>
      <c r="D30" s="201" t="s">
        <v>430</v>
      </c>
      <c r="E30" s="143"/>
      <c r="F30" s="185">
        <v>3</v>
      </c>
      <c r="G30" s="192"/>
      <c r="H30" s="201" t="s">
        <v>436</v>
      </c>
      <c r="I30" s="187"/>
      <c r="J30" s="187"/>
    </row>
    <row r="31" spans="1:10" ht="195" x14ac:dyDescent="0.25">
      <c r="A31" s="253"/>
      <c r="B31" s="166" t="s">
        <v>369</v>
      </c>
      <c r="C31" s="167" t="s">
        <v>210</v>
      </c>
      <c r="D31" s="168" t="s">
        <v>45</v>
      </c>
      <c r="E31" s="143"/>
      <c r="F31" s="185">
        <v>1</v>
      </c>
      <c r="G31" s="186"/>
      <c r="H31" s="168" t="s">
        <v>57</v>
      </c>
      <c r="I31" s="187"/>
      <c r="J31" s="187"/>
    </row>
    <row r="32" spans="1:10" ht="122.25" customHeight="1" x14ac:dyDescent="0.25">
      <c r="A32" s="253"/>
      <c r="B32" s="166" t="s">
        <v>607</v>
      </c>
      <c r="C32" s="167" t="s">
        <v>211</v>
      </c>
      <c r="D32" s="168" t="s">
        <v>45</v>
      </c>
      <c r="E32" s="143"/>
      <c r="F32" s="185">
        <v>1</v>
      </c>
      <c r="G32" s="186"/>
      <c r="H32" s="168" t="s">
        <v>57</v>
      </c>
      <c r="I32" s="187"/>
      <c r="J32" s="187"/>
    </row>
    <row r="33" spans="1:10" ht="285" x14ac:dyDescent="0.25">
      <c r="A33" s="253"/>
      <c r="B33" s="166" t="s">
        <v>606</v>
      </c>
      <c r="C33" s="167" t="s">
        <v>212</v>
      </c>
      <c r="D33" s="168" t="s">
        <v>21</v>
      </c>
      <c r="E33" s="143"/>
      <c r="F33" s="185">
        <v>2</v>
      </c>
      <c r="G33" s="186"/>
      <c r="H33" s="153" t="s">
        <v>59</v>
      </c>
      <c r="I33" s="187"/>
      <c r="J33" s="187"/>
    </row>
    <row r="34" spans="1:10" ht="45" x14ac:dyDescent="0.25">
      <c r="A34" s="253"/>
      <c r="B34" s="166" t="s">
        <v>370</v>
      </c>
      <c r="C34" s="167" t="s">
        <v>213</v>
      </c>
      <c r="D34" s="168" t="s">
        <v>21</v>
      </c>
      <c r="E34" s="143"/>
      <c r="F34" s="185">
        <v>2</v>
      </c>
      <c r="G34" s="186"/>
      <c r="H34" s="153" t="s">
        <v>59</v>
      </c>
      <c r="I34" s="187"/>
      <c r="J34" s="187"/>
    </row>
    <row r="35" spans="1:10" ht="45" x14ac:dyDescent="0.25">
      <c r="A35" s="253"/>
      <c r="B35" s="166" t="s">
        <v>305</v>
      </c>
      <c r="C35" s="167" t="s">
        <v>214</v>
      </c>
      <c r="D35" s="168" t="s">
        <v>226</v>
      </c>
      <c r="E35" s="143"/>
      <c r="F35" s="185">
        <v>2</v>
      </c>
      <c r="G35" s="186"/>
      <c r="H35" s="153" t="s">
        <v>59</v>
      </c>
      <c r="I35" s="187"/>
      <c r="J35" s="187"/>
    </row>
    <row r="36" spans="1:10" ht="105" x14ac:dyDescent="0.25">
      <c r="A36" s="253"/>
      <c r="B36" s="166" t="s">
        <v>306</v>
      </c>
      <c r="C36" s="167" t="s">
        <v>215</v>
      </c>
      <c r="D36" s="168" t="s">
        <v>45</v>
      </c>
      <c r="E36" s="143"/>
      <c r="F36" s="185">
        <v>1</v>
      </c>
      <c r="G36" s="186"/>
      <c r="H36" s="168" t="s">
        <v>57</v>
      </c>
      <c r="I36" s="187"/>
      <c r="J36" s="187"/>
    </row>
    <row r="37" spans="1:10" ht="120.75" thickBot="1" x14ac:dyDescent="0.3">
      <c r="A37" s="253"/>
      <c r="B37" s="166" t="s">
        <v>307</v>
      </c>
      <c r="C37" s="167" t="s">
        <v>216</v>
      </c>
      <c r="D37" s="168" t="s">
        <v>45</v>
      </c>
      <c r="E37" s="143"/>
      <c r="F37" s="185">
        <v>1</v>
      </c>
      <c r="G37" s="186"/>
      <c r="H37" s="168" t="s">
        <v>187</v>
      </c>
      <c r="I37" s="187"/>
      <c r="J37" s="187"/>
    </row>
    <row r="38" spans="1:10" s="43" customFormat="1" ht="47.25" customHeight="1" thickBot="1" x14ac:dyDescent="0.3">
      <c r="A38" s="249" t="s">
        <v>176</v>
      </c>
      <c r="B38" s="250"/>
      <c r="C38" s="250"/>
      <c r="D38" s="251"/>
      <c r="E38" s="156">
        <f>SUM(E2:E37)</f>
        <v>0</v>
      </c>
      <c r="F38" s="156">
        <f>SUM(F2:F37)</f>
        <v>56</v>
      </c>
      <c r="G38" s="189"/>
      <c r="H38" s="190" t="s">
        <v>174</v>
      </c>
      <c r="I38" s="191">
        <f>E38/F38</f>
        <v>0</v>
      </c>
      <c r="J38" s="192"/>
    </row>
    <row r="39" spans="1:10" ht="18.75" x14ac:dyDescent="0.3">
      <c r="C39" s="173"/>
      <c r="D39" s="174"/>
      <c r="E39" s="197"/>
      <c r="F39" s="193"/>
    </row>
    <row r="40" spans="1:10" x14ac:dyDescent="0.25">
      <c r="C40" s="175"/>
      <c r="D40" s="176"/>
      <c r="E40" s="198"/>
      <c r="F40" s="195"/>
      <c r="G40" s="195"/>
      <c r="H40" s="176"/>
    </row>
    <row r="41" spans="1:10" x14ac:dyDescent="0.25">
      <c r="C41" s="177"/>
      <c r="D41" s="176"/>
      <c r="E41" s="198"/>
      <c r="F41" s="195"/>
      <c r="G41" s="195"/>
      <c r="H41" s="176"/>
    </row>
    <row r="42" spans="1:10" x14ac:dyDescent="0.25">
      <c r="C42" s="176"/>
      <c r="D42" s="176"/>
      <c r="E42" s="198"/>
      <c r="F42" s="195"/>
      <c r="G42" s="195"/>
      <c r="H42" s="176"/>
    </row>
    <row r="43" spans="1:10" x14ac:dyDescent="0.25">
      <c r="C43" s="176"/>
      <c r="D43" s="176"/>
      <c r="E43" s="198"/>
      <c r="F43" s="195"/>
      <c r="G43" s="195"/>
      <c r="H43" s="176"/>
    </row>
    <row r="44" spans="1:10" x14ac:dyDescent="0.25">
      <c r="C44" s="176"/>
      <c r="D44" s="176"/>
      <c r="E44" s="198"/>
      <c r="F44" s="195"/>
      <c r="G44" s="195"/>
      <c r="H44" s="176"/>
    </row>
    <row r="45" spans="1:10" x14ac:dyDescent="0.25">
      <c r="C45" s="176"/>
      <c r="D45" s="176"/>
      <c r="E45" s="198"/>
      <c r="F45" s="195"/>
      <c r="G45" s="195"/>
      <c r="H45" s="176"/>
    </row>
    <row r="46" spans="1:10" x14ac:dyDescent="0.25">
      <c r="C46" s="176"/>
      <c r="D46" s="176"/>
      <c r="E46" s="198"/>
      <c r="F46" s="195"/>
      <c r="G46" s="195"/>
      <c r="H46" s="176"/>
    </row>
    <row r="47" spans="1:10" x14ac:dyDescent="0.25">
      <c r="C47" s="176"/>
      <c r="D47" s="176"/>
      <c r="E47" s="198"/>
      <c r="F47" s="195"/>
      <c r="G47" s="195"/>
      <c r="H47" s="176"/>
    </row>
    <row r="48" spans="1:10" x14ac:dyDescent="0.25">
      <c r="C48" s="176"/>
      <c r="D48" s="176"/>
      <c r="E48" s="198"/>
      <c r="F48" s="195"/>
      <c r="G48" s="195"/>
      <c r="H48" s="176"/>
    </row>
    <row r="49" spans="3:8" x14ac:dyDescent="0.25">
      <c r="C49" s="176"/>
      <c r="D49" s="176"/>
      <c r="E49" s="198"/>
      <c r="F49" s="195"/>
      <c r="G49" s="195"/>
      <c r="H49" s="176"/>
    </row>
    <row r="50" spans="3:8" x14ac:dyDescent="0.25">
      <c r="C50" s="176"/>
      <c r="D50" s="176"/>
      <c r="E50" s="198"/>
      <c r="F50" s="195"/>
      <c r="G50" s="195"/>
      <c r="H50" s="176"/>
    </row>
    <row r="51" spans="3:8" x14ac:dyDescent="0.25">
      <c r="C51" s="176"/>
      <c r="D51" s="176"/>
      <c r="E51" s="198"/>
      <c r="F51" s="195"/>
      <c r="G51" s="195"/>
      <c r="H51" s="176"/>
    </row>
    <row r="52" spans="3:8" x14ac:dyDescent="0.25">
      <c r="C52" s="176"/>
      <c r="D52" s="176"/>
      <c r="E52" s="198"/>
      <c r="F52" s="195"/>
      <c r="G52" s="195"/>
      <c r="H52" s="176"/>
    </row>
    <row r="53" spans="3:8" x14ac:dyDescent="0.25">
      <c r="C53" s="176"/>
      <c r="D53" s="176"/>
      <c r="E53" s="198"/>
      <c r="F53" s="195"/>
      <c r="G53" s="195"/>
      <c r="H53" s="176"/>
    </row>
    <row r="54" spans="3:8" x14ac:dyDescent="0.25">
      <c r="C54" s="176"/>
      <c r="D54" s="176"/>
      <c r="E54" s="198"/>
      <c r="F54" s="195"/>
      <c r="G54" s="195"/>
      <c r="H54" s="176"/>
    </row>
    <row r="55" spans="3:8" x14ac:dyDescent="0.25">
      <c r="C55" s="176"/>
      <c r="D55" s="176"/>
      <c r="E55" s="198"/>
      <c r="F55" s="195"/>
      <c r="G55" s="195"/>
      <c r="H55" s="176"/>
    </row>
    <row r="56" spans="3:8" x14ac:dyDescent="0.25">
      <c r="C56" s="176"/>
      <c r="D56" s="176"/>
      <c r="E56" s="198"/>
      <c r="F56" s="195"/>
      <c r="G56" s="195"/>
      <c r="H56" s="176"/>
    </row>
    <row r="57" spans="3:8" x14ac:dyDescent="0.25">
      <c r="C57" s="176"/>
      <c r="D57" s="176"/>
      <c r="E57" s="198"/>
      <c r="F57" s="195"/>
      <c r="G57" s="195"/>
      <c r="H57" s="176"/>
    </row>
    <row r="58" spans="3:8" x14ac:dyDescent="0.25">
      <c r="C58" s="176"/>
      <c r="D58" s="176"/>
      <c r="E58" s="198"/>
      <c r="F58" s="195"/>
      <c r="G58" s="195"/>
      <c r="H58" s="176"/>
    </row>
    <row r="59" spans="3:8" x14ac:dyDescent="0.25">
      <c r="C59" s="176"/>
      <c r="D59" s="176"/>
      <c r="E59" s="198"/>
      <c r="F59" s="195"/>
      <c r="G59" s="195"/>
      <c r="H59" s="176"/>
    </row>
    <row r="60" spans="3:8" x14ac:dyDescent="0.25">
      <c r="C60" s="176"/>
      <c r="D60" s="176"/>
      <c r="E60" s="198"/>
      <c r="F60" s="195"/>
      <c r="G60" s="195"/>
      <c r="H60" s="176"/>
    </row>
    <row r="61" spans="3:8" x14ac:dyDescent="0.25">
      <c r="C61" s="176"/>
      <c r="D61" s="176"/>
      <c r="E61" s="198"/>
      <c r="F61" s="195"/>
      <c r="G61" s="195"/>
      <c r="H61" s="176"/>
    </row>
    <row r="62" spans="3:8" x14ac:dyDescent="0.25">
      <c r="C62" s="176"/>
      <c r="D62" s="176"/>
      <c r="E62" s="198"/>
      <c r="F62" s="195"/>
      <c r="G62" s="195"/>
      <c r="H62" s="176"/>
    </row>
    <row r="63" spans="3:8" x14ac:dyDescent="0.25">
      <c r="C63" s="176"/>
      <c r="D63" s="176"/>
      <c r="E63" s="198"/>
      <c r="F63" s="195"/>
      <c r="G63" s="195"/>
      <c r="H63" s="176"/>
    </row>
    <row r="64" spans="3:8" x14ac:dyDescent="0.25">
      <c r="C64" s="176"/>
      <c r="D64" s="176"/>
      <c r="E64" s="198"/>
      <c r="F64" s="195"/>
      <c r="G64" s="195"/>
      <c r="H64" s="176"/>
    </row>
    <row r="65" spans="3:8" x14ac:dyDescent="0.25">
      <c r="C65" s="176"/>
      <c r="D65" s="176"/>
      <c r="E65" s="198"/>
      <c r="F65" s="195"/>
      <c r="G65" s="195"/>
      <c r="H65" s="176"/>
    </row>
    <row r="66" spans="3:8" x14ac:dyDescent="0.25">
      <c r="C66" s="176"/>
      <c r="D66" s="176"/>
      <c r="E66" s="198"/>
      <c r="F66" s="195"/>
      <c r="G66" s="195"/>
      <c r="H66" s="176"/>
    </row>
    <row r="67" spans="3:8" x14ac:dyDescent="0.25">
      <c r="C67" s="176"/>
      <c r="D67" s="176"/>
      <c r="E67" s="198"/>
      <c r="F67" s="195"/>
      <c r="G67" s="195"/>
      <c r="H67" s="176"/>
    </row>
    <row r="68" spans="3:8" x14ac:dyDescent="0.25">
      <c r="C68" s="176"/>
      <c r="D68" s="176"/>
      <c r="E68" s="198"/>
      <c r="F68" s="195"/>
      <c r="G68" s="195"/>
      <c r="H68" s="176"/>
    </row>
    <row r="69" spans="3:8" x14ac:dyDescent="0.25">
      <c r="C69" s="176"/>
      <c r="D69" s="176"/>
      <c r="E69" s="198"/>
      <c r="F69" s="195"/>
      <c r="G69" s="195"/>
      <c r="H69" s="176"/>
    </row>
    <row r="70" spans="3:8" x14ac:dyDescent="0.25">
      <c r="C70" s="176"/>
      <c r="D70" s="176"/>
      <c r="E70" s="198"/>
      <c r="F70" s="195"/>
      <c r="G70" s="195"/>
      <c r="H70" s="176"/>
    </row>
    <row r="71" spans="3:8" x14ac:dyDescent="0.25">
      <c r="C71" s="176"/>
      <c r="D71" s="176"/>
      <c r="E71" s="198"/>
      <c r="F71" s="195"/>
      <c r="G71" s="195"/>
      <c r="H71" s="176"/>
    </row>
    <row r="72" spans="3:8" x14ac:dyDescent="0.25">
      <c r="C72" s="176"/>
      <c r="D72" s="176"/>
      <c r="E72" s="198"/>
      <c r="F72" s="195"/>
      <c r="G72" s="195"/>
      <c r="H72" s="176"/>
    </row>
    <row r="73" spans="3:8" x14ac:dyDescent="0.25">
      <c r="C73" s="176"/>
      <c r="D73" s="176"/>
      <c r="E73" s="198"/>
      <c r="F73" s="195"/>
      <c r="G73" s="195"/>
      <c r="H73" s="176"/>
    </row>
    <row r="74" spans="3:8" x14ac:dyDescent="0.25">
      <c r="C74" s="176"/>
      <c r="D74" s="176"/>
      <c r="E74" s="198"/>
      <c r="F74" s="195"/>
      <c r="G74" s="195"/>
      <c r="H74" s="176"/>
    </row>
    <row r="75" spans="3:8" x14ac:dyDescent="0.25">
      <c r="C75" s="176"/>
      <c r="D75" s="176"/>
      <c r="E75" s="198"/>
      <c r="F75" s="195"/>
      <c r="G75" s="195"/>
      <c r="H75" s="176"/>
    </row>
    <row r="76" spans="3:8" x14ac:dyDescent="0.25">
      <c r="C76" s="176"/>
      <c r="D76" s="176"/>
      <c r="E76" s="198"/>
      <c r="F76" s="195"/>
      <c r="G76" s="195"/>
      <c r="H76" s="176"/>
    </row>
    <row r="77" spans="3:8" x14ac:dyDescent="0.25">
      <c r="C77" s="176"/>
      <c r="D77" s="176"/>
      <c r="E77" s="198"/>
      <c r="F77" s="195"/>
      <c r="G77" s="195"/>
      <c r="H77" s="176"/>
    </row>
    <row r="78" spans="3:8" x14ac:dyDescent="0.25">
      <c r="C78" s="176"/>
      <c r="D78" s="176"/>
      <c r="E78" s="198"/>
      <c r="F78" s="195"/>
      <c r="G78" s="195"/>
      <c r="H78" s="176"/>
    </row>
    <row r="79" spans="3:8" x14ac:dyDescent="0.25">
      <c r="C79" s="176"/>
      <c r="D79" s="176"/>
      <c r="E79" s="198"/>
      <c r="F79" s="195"/>
      <c r="G79" s="195"/>
      <c r="H79" s="176"/>
    </row>
    <row r="80" spans="3:8" x14ac:dyDescent="0.25">
      <c r="C80" s="176"/>
      <c r="D80" s="176"/>
      <c r="E80" s="198"/>
      <c r="F80" s="195"/>
      <c r="G80" s="195"/>
      <c r="H80" s="176"/>
    </row>
    <row r="81" spans="3:8" x14ac:dyDescent="0.25">
      <c r="C81" s="176"/>
      <c r="D81" s="176"/>
      <c r="E81" s="198"/>
      <c r="F81" s="195"/>
      <c r="G81" s="195"/>
      <c r="H81" s="176"/>
    </row>
    <row r="82" spans="3:8" x14ac:dyDescent="0.25">
      <c r="C82" s="176"/>
      <c r="D82" s="176"/>
      <c r="E82" s="198"/>
      <c r="F82" s="195"/>
      <c r="G82" s="195"/>
      <c r="H82" s="176"/>
    </row>
    <row r="83" spans="3:8" x14ac:dyDescent="0.25">
      <c r="C83" s="176"/>
      <c r="D83" s="176"/>
      <c r="E83" s="198"/>
      <c r="F83" s="195"/>
      <c r="G83" s="195"/>
      <c r="H83" s="176"/>
    </row>
    <row r="84" spans="3:8" x14ac:dyDescent="0.25">
      <c r="C84" s="176"/>
      <c r="D84" s="176"/>
      <c r="E84" s="198"/>
      <c r="F84" s="195"/>
      <c r="G84" s="195"/>
      <c r="H84" s="176"/>
    </row>
    <row r="85" spans="3:8" x14ac:dyDescent="0.25">
      <c r="C85" s="176"/>
      <c r="D85" s="176"/>
      <c r="E85" s="198"/>
      <c r="F85" s="195"/>
      <c r="G85" s="195"/>
      <c r="H85" s="176"/>
    </row>
    <row r="86" spans="3:8" x14ac:dyDescent="0.25">
      <c r="C86" s="176"/>
      <c r="D86" s="176"/>
      <c r="E86" s="198"/>
      <c r="F86" s="195"/>
      <c r="G86" s="195"/>
      <c r="H86" s="176"/>
    </row>
    <row r="87" spans="3:8" x14ac:dyDescent="0.25">
      <c r="C87" s="176"/>
      <c r="D87" s="176"/>
      <c r="E87" s="198"/>
      <c r="F87" s="195"/>
      <c r="G87" s="195"/>
      <c r="H87" s="176"/>
    </row>
    <row r="88" spans="3:8" x14ac:dyDescent="0.25">
      <c r="C88" s="176"/>
      <c r="D88" s="176"/>
      <c r="E88" s="198"/>
      <c r="F88" s="195"/>
      <c r="G88" s="195"/>
      <c r="H88" s="176"/>
    </row>
    <row r="89" spans="3:8" x14ac:dyDescent="0.25">
      <c r="C89" s="176"/>
      <c r="D89" s="176"/>
      <c r="E89" s="198"/>
      <c r="F89" s="195"/>
      <c r="G89" s="195"/>
      <c r="H89" s="176"/>
    </row>
    <row r="90" spans="3:8" x14ac:dyDescent="0.25">
      <c r="C90" s="176"/>
      <c r="D90" s="176"/>
      <c r="E90" s="198"/>
      <c r="F90" s="195"/>
      <c r="G90" s="195"/>
      <c r="H90" s="176"/>
    </row>
    <row r="91" spans="3:8" x14ac:dyDescent="0.25">
      <c r="C91" s="176"/>
      <c r="D91" s="176"/>
      <c r="E91" s="198"/>
      <c r="F91" s="195"/>
      <c r="G91" s="195"/>
      <c r="H91" s="176"/>
    </row>
    <row r="92" spans="3:8" x14ac:dyDescent="0.25">
      <c r="C92" s="176"/>
      <c r="D92" s="176"/>
      <c r="E92" s="198"/>
      <c r="F92" s="195"/>
      <c r="G92" s="195"/>
      <c r="H92" s="176"/>
    </row>
    <row r="93" spans="3:8" x14ac:dyDescent="0.25">
      <c r="C93" s="176"/>
      <c r="D93" s="176"/>
      <c r="E93" s="198"/>
      <c r="F93" s="195"/>
      <c r="G93" s="195"/>
      <c r="H93" s="176"/>
    </row>
    <row r="94" spans="3:8" x14ac:dyDescent="0.25">
      <c r="C94" s="176"/>
      <c r="D94" s="176"/>
      <c r="E94" s="198"/>
      <c r="F94" s="195"/>
      <c r="G94" s="195"/>
      <c r="H94" s="176"/>
    </row>
    <row r="95" spans="3:8" x14ac:dyDescent="0.25">
      <c r="C95" s="176"/>
      <c r="D95" s="176"/>
      <c r="E95" s="198"/>
      <c r="F95" s="195"/>
      <c r="G95" s="195"/>
      <c r="H95" s="176"/>
    </row>
    <row r="96" spans="3:8" x14ac:dyDescent="0.25">
      <c r="C96" s="176"/>
      <c r="D96" s="176"/>
      <c r="E96" s="198"/>
      <c r="F96" s="195"/>
      <c r="G96" s="195"/>
      <c r="H96" s="176"/>
    </row>
    <row r="97" spans="3:8" x14ac:dyDescent="0.25">
      <c r="C97" s="176"/>
      <c r="D97" s="176"/>
      <c r="E97" s="198"/>
      <c r="F97" s="195"/>
      <c r="G97" s="195"/>
      <c r="H97" s="176"/>
    </row>
    <row r="98" spans="3:8" x14ac:dyDescent="0.25">
      <c r="C98" s="176"/>
      <c r="D98" s="176"/>
      <c r="E98" s="198"/>
      <c r="F98" s="195"/>
      <c r="G98" s="195"/>
      <c r="H98" s="176"/>
    </row>
    <row r="99" spans="3:8" x14ac:dyDescent="0.25">
      <c r="C99" s="176"/>
      <c r="D99" s="176"/>
      <c r="E99" s="198"/>
      <c r="F99" s="195"/>
      <c r="G99" s="195"/>
      <c r="H99" s="176"/>
    </row>
    <row r="100" spans="3:8" x14ac:dyDescent="0.25">
      <c r="C100" s="176"/>
      <c r="D100" s="176"/>
      <c r="E100" s="198"/>
      <c r="F100" s="195"/>
      <c r="G100" s="195"/>
      <c r="H100" s="176"/>
    </row>
    <row r="101" spans="3:8" x14ac:dyDescent="0.25">
      <c r="C101" s="176"/>
      <c r="D101" s="176"/>
      <c r="E101" s="198"/>
      <c r="F101" s="195"/>
      <c r="G101" s="195"/>
      <c r="H101" s="176"/>
    </row>
    <row r="102" spans="3:8" x14ac:dyDescent="0.25">
      <c r="C102" s="176"/>
      <c r="D102" s="176"/>
      <c r="E102" s="198"/>
      <c r="F102" s="195"/>
      <c r="G102" s="195"/>
      <c r="H102" s="176"/>
    </row>
    <row r="103" spans="3:8" x14ac:dyDescent="0.25">
      <c r="C103" s="176"/>
      <c r="D103" s="176"/>
      <c r="E103" s="198"/>
      <c r="F103" s="195"/>
      <c r="G103" s="195"/>
      <c r="H103" s="176"/>
    </row>
    <row r="104" spans="3:8" x14ac:dyDescent="0.25">
      <c r="C104" s="176"/>
      <c r="D104" s="176"/>
      <c r="E104" s="198"/>
      <c r="F104" s="195"/>
      <c r="G104" s="195"/>
      <c r="H104" s="176"/>
    </row>
    <row r="105" spans="3:8" x14ac:dyDescent="0.25">
      <c r="C105" s="176"/>
      <c r="D105" s="176"/>
      <c r="E105" s="198"/>
      <c r="F105" s="195"/>
      <c r="G105" s="195"/>
      <c r="H105" s="176"/>
    </row>
    <row r="106" spans="3:8" x14ac:dyDescent="0.25">
      <c r="C106" s="176"/>
      <c r="D106" s="176"/>
      <c r="E106" s="198"/>
      <c r="F106" s="195"/>
      <c r="G106" s="195"/>
      <c r="H106" s="176"/>
    </row>
    <row r="107" spans="3:8" x14ac:dyDescent="0.25">
      <c r="C107" s="176"/>
      <c r="D107" s="176"/>
      <c r="E107" s="198"/>
      <c r="F107" s="195"/>
      <c r="G107" s="195"/>
      <c r="H107" s="176"/>
    </row>
    <row r="108" spans="3:8" x14ac:dyDescent="0.25">
      <c r="C108" s="176"/>
      <c r="D108" s="176"/>
      <c r="E108" s="198"/>
      <c r="F108" s="195"/>
      <c r="G108" s="195"/>
      <c r="H108" s="176"/>
    </row>
    <row r="109" spans="3:8" x14ac:dyDescent="0.25">
      <c r="C109" s="176"/>
      <c r="D109" s="176"/>
      <c r="E109" s="198"/>
      <c r="F109" s="195"/>
      <c r="G109" s="195"/>
      <c r="H109" s="176"/>
    </row>
    <row r="110" spans="3:8" x14ac:dyDescent="0.25">
      <c r="C110" s="176"/>
      <c r="D110" s="176"/>
      <c r="E110" s="198"/>
      <c r="F110" s="195"/>
      <c r="G110" s="195"/>
      <c r="H110" s="176"/>
    </row>
    <row r="111" spans="3:8" x14ac:dyDescent="0.25">
      <c r="C111" s="176"/>
      <c r="D111" s="176"/>
      <c r="E111" s="198"/>
      <c r="F111" s="195"/>
      <c r="G111" s="195"/>
      <c r="H111" s="176"/>
    </row>
    <row r="112" spans="3:8" x14ac:dyDescent="0.25">
      <c r="C112" s="176"/>
      <c r="D112" s="176"/>
      <c r="E112" s="198"/>
      <c r="F112" s="195"/>
      <c r="G112" s="195"/>
      <c r="H112" s="176"/>
    </row>
    <row r="113" spans="3:8" x14ac:dyDescent="0.25">
      <c r="C113" s="176"/>
      <c r="D113" s="176"/>
      <c r="E113" s="198"/>
      <c r="F113" s="195"/>
      <c r="G113" s="195"/>
      <c r="H113" s="176"/>
    </row>
    <row r="114" spans="3:8" x14ac:dyDescent="0.25">
      <c r="C114" s="176"/>
      <c r="D114" s="176"/>
      <c r="E114" s="198"/>
      <c r="F114" s="195"/>
      <c r="G114" s="195"/>
      <c r="H114" s="176"/>
    </row>
    <row r="115" spans="3:8" x14ac:dyDescent="0.25">
      <c r="C115" s="176"/>
      <c r="D115" s="176"/>
      <c r="E115" s="198"/>
      <c r="F115" s="195"/>
      <c r="G115" s="195"/>
      <c r="H115" s="176"/>
    </row>
    <row r="116" spans="3:8" x14ac:dyDescent="0.25">
      <c r="C116" s="176"/>
      <c r="D116" s="176"/>
      <c r="E116" s="198"/>
      <c r="F116" s="195"/>
      <c r="G116" s="195"/>
      <c r="H116" s="176"/>
    </row>
    <row r="117" spans="3:8" x14ac:dyDescent="0.25">
      <c r="C117" s="176"/>
      <c r="D117" s="176"/>
      <c r="E117" s="198"/>
      <c r="F117" s="195"/>
      <c r="G117" s="195"/>
      <c r="H117" s="176"/>
    </row>
    <row r="118" spans="3:8" x14ac:dyDescent="0.25">
      <c r="C118" s="176"/>
      <c r="D118" s="176"/>
      <c r="E118" s="198"/>
      <c r="F118" s="195"/>
      <c r="G118" s="195"/>
      <c r="H118" s="176"/>
    </row>
    <row r="119" spans="3:8" x14ac:dyDescent="0.25">
      <c r="C119" s="176"/>
      <c r="D119" s="176"/>
      <c r="E119" s="198"/>
      <c r="F119" s="195"/>
      <c r="G119" s="195"/>
      <c r="H119" s="176"/>
    </row>
    <row r="120" spans="3:8" x14ac:dyDescent="0.25">
      <c r="C120" s="176"/>
      <c r="D120" s="176"/>
      <c r="E120" s="198"/>
      <c r="F120" s="195"/>
      <c r="G120" s="195"/>
      <c r="H120" s="176"/>
    </row>
    <row r="121" spans="3:8" x14ac:dyDescent="0.25">
      <c r="C121" s="176"/>
      <c r="D121" s="176"/>
      <c r="E121" s="198"/>
      <c r="F121" s="195"/>
      <c r="G121" s="195"/>
      <c r="H121" s="176"/>
    </row>
    <row r="122" spans="3:8" x14ac:dyDescent="0.25">
      <c r="C122" s="176"/>
      <c r="D122" s="176"/>
      <c r="E122" s="198"/>
      <c r="F122" s="195"/>
      <c r="G122" s="195"/>
      <c r="H122" s="176"/>
    </row>
    <row r="123" spans="3:8" x14ac:dyDescent="0.25">
      <c r="C123" s="176"/>
      <c r="D123" s="176"/>
      <c r="E123" s="198"/>
      <c r="F123" s="195"/>
      <c r="G123" s="195"/>
      <c r="H123" s="176"/>
    </row>
    <row r="124" spans="3:8" x14ac:dyDescent="0.25">
      <c r="C124" s="176"/>
      <c r="D124" s="176"/>
      <c r="E124" s="198"/>
      <c r="F124" s="195"/>
      <c r="G124" s="195"/>
      <c r="H124" s="176"/>
    </row>
    <row r="125" spans="3:8" x14ac:dyDescent="0.25">
      <c r="C125" s="176"/>
      <c r="D125" s="176"/>
      <c r="E125" s="198"/>
      <c r="F125" s="195"/>
      <c r="G125" s="195"/>
      <c r="H125" s="176"/>
    </row>
    <row r="126" spans="3:8" x14ac:dyDescent="0.25">
      <c r="C126" s="176"/>
      <c r="D126" s="176"/>
      <c r="E126" s="198"/>
      <c r="F126" s="195"/>
      <c r="G126" s="195"/>
      <c r="H126" s="176"/>
    </row>
    <row r="127" spans="3:8" x14ac:dyDescent="0.25">
      <c r="C127" s="176"/>
      <c r="D127" s="176"/>
      <c r="E127" s="198"/>
      <c r="F127" s="195"/>
      <c r="G127" s="195"/>
      <c r="H127" s="176"/>
    </row>
    <row r="128" spans="3:8" x14ac:dyDescent="0.25">
      <c r="C128" s="176"/>
      <c r="D128" s="176"/>
      <c r="E128" s="198"/>
      <c r="F128" s="195"/>
      <c r="G128" s="195"/>
      <c r="H128" s="176"/>
    </row>
    <row r="129" spans="3:8" x14ac:dyDescent="0.25">
      <c r="C129" s="176"/>
      <c r="D129" s="176"/>
      <c r="E129" s="198"/>
      <c r="F129" s="195"/>
      <c r="G129" s="195"/>
      <c r="H129" s="176"/>
    </row>
    <row r="130" spans="3:8" x14ac:dyDescent="0.25">
      <c r="C130" s="176"/>
      <c r="D130" s="176"/>
      <c r="E130" s="198"/>
      <c r="F130" s="195"/>
      <c r="G130" s="195"/>
      <c r="H130" s="176"/>
    </row>
    <row r="131" spans="3:8" x14ac:dyDescent="0.25">
      <c r="C131" s="176"/>
      <c r="D131" s="176"/>
      <c r="E131" s="198"/>
      <c r="F131" s="195"/>
      <c r="G131" s="195"/>
      <c r="H131" s="176"/>
    </row>
    <row r="132" spans="3:8" x14ac:dyDescent="0.25">
      <c r="C132" s="176"/>
      <c r="D132" s="176"/>
      <c r="E132" s="198"/>
      <c r="F132" s="195"/>
      <c r="G132" s="195"/>
      <c r="H132" s="176"/>
    </row>
    <row r="133" spans="3:8" x14ac:dyDescent="0.25">
      <c r="C133" s="176"/>
      <c r="D133" s="176"/>
      <c r="E133" s="198"/>
      <c r="F133" s="195"/>
      <c r="G133" s="195"/>
      <c r="H133" s="176"/>
    </row>
    <row r="134" spans="3:8" x14ac:dyDescent="0.25">
      <c r="C134" s="176"/>
      <c r="D134" s="176"/>
      <c r="E134" s="198"/>
      <c r="F134" s="195"/>
      <c r="G134" s="195"/>
      <c r="H134" s="176"/>
    </row>
    <row r="135" spans="3:8" x14ac:dyDescent="0.25">
      <c r="C135" s="176"/>
      <c r="D135" s="176"/>
      <c r="E135" s="198"/>
      <c r="F135" s="195"/>
      <c r="G135" s="195"/>
      <c r="H135" s="176"/>
    </row>
    <row r="136" spans="3:8" x14ac:dyDescent="0.25">
      <c r="C136" s="176"/>
      <c r="D136" s="176"/>
      <c r="E136" s="198"/>
      <c r="F136" s="195"/>
      <c r="G136" s="195"/>
      <c r="H136" s="176"/>
    </row>
    <row r="137" spans="3:8" x14ac:dyDescent="0.25">
      <c r="C137" s="176"/>
      <c r="D137" s="176"/>
      <c r="E137" s="198"/>
      <c r="F137" s="195"/>
      <c r="G137" s="195"/>
      <c r="H137" s="176"/>
    </row>
    <row r="138" spans="3:8" x14ac:dyDescent="0.25">
      <c r="C138" s="176"/>
      <c r="D138" s="176"/>
      <c r="E138" s="198"/>
      <c r="F138" s="195"/>
      <c r="G138" s="195"/>
      <c r="H138" s="176"/>
    </row>
    <row r="139" spans="3:8" x14ac:dyDescent="0.25">
      <c r="C139" s="176"/>
      <c r="D139" s="176"/>
      <c r="E139" s="198"/>
      <c r="F139" s="195"/>
      <c r="G139" s="195"/>
      <c r="H139" s="176"/>
    </row>
    <row r="140" spans="3:8" x14ac:dyDescent="0.25">
      <c r="C140" s="176"/>
      <c r="D140" s="176"/>
      <c r="E140" s="198"/>
      <c r="F140" s="195"/>
      <c r="G140" s="195"/>
      <c r="H140" s="176"/>
    </row>
    <row r="141" spans="3:8" x14ac:dyDescent="0.25">
      <c r="C141" s="176"/>
      <c r="D141" s="176"/>
      <c r="E141" s="198"/>
      <c r="F141" s="195"/>
      <c r="G141" s="195"/>
      <c r="H141" s="176"/>
    </row>
    <row r="142" spans="3:8" x14ac:dyDescent="0.25">
      <c r="C142" s="176"/>
      <c r="D142" s="176"/>
      <c r="E142" s="198"/>
      <c r="F142" s="195"/>
      <c r="G142" s="195"/>
      <c r="H142" s="176"/>
    </row>
    <row r="143" spans="3:8" x14ac:dyDescent="0.25">
      <c r="C143" s="176"/>
      <c r="D143" s="176"/>
      <c r="E143" s="198"/>
      <c r="F143" s="195"/>
      <c r="G143" s="195"/>
      <c r="H143" s="176"/>
    </row>
    <row r="144" spans="3:8" x14ac:dyDescent="0.25">
      <c r="C144" s="176"/>
      <c r="D144" s="176"/>
      <c r="E144" s="198"/>
      <c r="F144" s="195"/>
      <c r="G144" s="195"/>
      <c r="H144" s="176"/>
    </row>
    <row r="145" spans="3:8" x14ac:dyDescent="0.25">
      <c r="C145" s="176"/>
      <c r="D145" s="176"/>
      <c r="E145" s="198"/>
      <c r="F145" s="195"/>
      <c r="G145" s="195"/>
      <c r="H145" s="176"/>
    </row>
    <row r="146" spans="3:8" x14ac:dyDescent="0.25">
      <c r="C146" s="176"/>
      <c r="D146" s="176"/>
      <c r="E146" s="198"/>
      <c r="F146" s="195"/>
      <c r="G146" s="195"/>
      <c r="H146" s="176"/>
    </row>
    <row r="147" spans="3:8" x14ac:dyDescent="0.25">
      <c r="C147" s="176"/>
      <c r="D147" s="176"/>
      <c r="E147" s="198"/>
      <c r="F147" s="195"/>
      <c r="G147" s="195"/>
      <c r="H147" s="176"/>
    </row>
    <row r="148" spans="3:8" x14ac:dyDescent="0.25">
      <c r="C148" s="176"/>
      <c r="D148" s="176"/>
      <c r="E148" s="198"/>
      <c r="F148" s="195"/>
      <c r="G148" s="195"/>
      <c r="H148" s="176"/>
    </row>
    <row r="149" spans="3:8" x14ac:dyDescent="0.25">
      <c r="C149" s="176"/>
      <c r="D149" s="176"/>
      <c r="E149" s="198"/>
      <c r="F149" s="195"/>
      <c r="G149" s="195"/>
      <c r="H149" s="176"/>
    </row>
    <row r="150" spans="3:8" x14ac:dyDescent="0.25">
      <c r="C150" s="176"/>
      <c r="D150" s="176"/>
      <c r="E150" s="198"/>
      <c r="F150" s="195"/>
      <c r="G150" s="195"/>
      <c r="H150" s="176"/>
    </row>
    <row r="151" spans="3:8" x14ac:dyDescent="0.25">
      <c r="C151" s="176"/>
      <c r="D151" s="176"/>
      <c r="E151" s="198"/>
      <c r="F151" s="195"/>
      <c r="G151" s="195"/>
      <c r="H151" s="176"/>
    </row>
    <row r="152" spans="3:8" x14ac:dyDescent="0.25">
      <c r="C152" s="176"/>
      <c r="D152" s="176"/>
      <c r="E152" s="198"/>
      <c r="F152" s="195"/>
      <c r="G152" s="195"/>
      <c r="H152" s="176"/>
    </row>
    <row r="153" spans="3:8" x14ac:dyDescent="0.25">
      <c r="C153" s="176"/>
      <c r="D153" s="176"/>
      <c r="E153" s="198"/>
      <c r="F153" s="195"/>
      <c r="G153" s="195"/>
      <c r="H153" s="176"/>
    </row>
    <row r="154" spans="3:8" x14ac:dyDescent="0.25">
      <c r="C154" s="176"/>
      <c r="D154" s="176"/>
      <c r="E154" s="198"/>
      <c r="F154" s="195"/>
      <c r="G154" s="195"/>
      <c r="H154" s="176"/>
    </row>
    <row r="155" spans="3:8" x14ac:dyDescent="0.25">
      <c r="C155" s="176"/>
      <c r="D155" s="176"/>
      <c r="E155" s="198"/>
      <c r="F155" s="195"/>
      <c r="G155" s="195"/>
      <c r="H155" s="176"/>
    </row>
    <row r="156" spans="3:8" x14ac:dyDescent="0.25">
      <c r="C156" s="176"/>
      <c r="D156" s="176"/>
      <c r="E156" s="198"/>
      <c r="F156" s="195"/>
      <c r="G156" s="195"/>
      <c r="H156" s="176"/>
    </row>
    <row r="157" spans="3:8" x14ac:dyDescent="0.25">
      <c r="C157" s="176"/>
      <c r="D157" s="176"/>
      <c r="E157" s="198"/>
      <c r="F157" s="195"/>
      <c r="G157" s="195"/>
      <c r="H157" s="176"/>
    </row>
    <row r="158" spans="3:8" x14ac:dyDescent="0.25">
      <c r="C158" s="176"/>
      <c r="D158" s="176"/>
      <c r="E158" s="198"/>
      <c r="F158" s="195"/>
      <c r="G158" s="195"/>
      <c r="H158" s="176"/>
    </row>
    <row r="159" spans="3:8" x14ac:dyDescent="0.25">
      <c r="C159" s="176"/>
      <c r="D159" s="176"/>
      <c r="E159" s="198"/>
      <c r="F159" s="195"/>
      <c r="G159" s="195"/>
      <c r="H159" s="176"/>
    </row>
    <row r="160" spans="3:8" x14ac:dyDescent="0.25">
      <c r="C160" s="176"/>
      <c r="D160" s="176"/>
      <c r="E160" s="198"/>
      <c r="F160" s="195"/>
      <c r="G160" s="195"/>
      <c r="H160" s="176"/>
    </row>
    <row r="161" spans="3:8" x14ac:dyDescent="0.25">
      <c r="C161" s="176"/>
      <c r="D161" s="176"/>
      <c r="E161" s="198"/>
      <c r="F161" s="195"/>
      <c r="G161" s="195"/>
      <c r="H161" s="176"/>
    </row>
    <row r="162" spans="3:8" x14ac:dyDescent="0.25">
      <c r="C162" s="176"/>
      <c r="D162" s="176"/>
      <c r="E162" s="198"/>
      <c r="F162" s="195"/>
      <c r="G162" s="195"/>
      <c r="H162" s="176"/>
    </row>
    <row r="163" spans="3:8" x14ac:dyDescent="0.25">
      <c r="C163" s="176"/>
      <c r="D163" s="176"/>
      <c r="E163" s="198"/>
      <c r="F163" s="195"/>
      <c r="G163" s="195"/>
      <c r="H163" s="176"/>
    </row>
    <row r="164" spans="3:8" x14ac:dyDescent="0.25">
      <c r="C164" s="176"/>
      <c r="D164" s="176"/>
      <c r="E164" s="198"/>
      <c r="F164" s="195"/>
      <c r="G164" s="195"/>
      <c r="H164" s="176"/>
    </row>
    <row r="165" spans="3:8" x14ac:dyDescent="0.25">
      <c r="C165" s="176"/>
      <c r="D165" s="176"/>
      <c r="E165" s="198"/>
      <c r="F165" s="195"/>
      <c r="G165" s="195"/>
      <c r="H165" s="176"/>
    </row>
    <row r="166" spans="3:8" x14ac:dyDescent="0.25">
      <c r="C166" s="176"/>
      <c r="D166" s="176"/>
      <c r="E166" s="198"/>
      <c r="F166" s="195"/>
      <c r="G166" s="195"/>
      <c r="H166" s="176"/>
    </row>
    <row r="167" spans="3:8" x14ac:dyDescent="0.25">
      <c r="C167" s="176"/>
      <c r="D167" s="176"/>
      <c r="E167" s="198"/>
      <c r="F167" s="195"/>
      <c r="G167" s="195"/>
      <c r="H167" s="176"/>
    </row>
    <row r="168" spans="3:8" x14ac:dyDescent="0.25">
      <c r="C168" s="176"/>
      <c r="D168" s="176"/>
      <c r="E168" s="198"/>
      <c r="F168" s="195"/>
      <c r="G168" s="195"/>
      <c r="H168" s="176"/>
    </row>
    <row r="169" spans="3:8" x14ac:dyDescent="0.25">
      <c r="C169" s="176"/>
      <c r="D169" s="176"/>
      <c r="E169" s="198"/>
      <c r="F169" s="195"/>
      <c r="G169" s="195"/>
      <c r="H169" s="176"/>
    </row>
    <row r="170" spans="3:8" x14ac:dyDescent="0.25">
      <c r="C170" s="176"/>
      <c r="D170" s="176"/>
      <c r="E170" s="198"/>
      <c r="F170" s="195"/>
      <c r="G170" s="195"/>
      <c r="H170" s="176"/>
    </row>
    <row r="171" spans="3:8" x14ac:dyDescent="0.25">
      <c r="C171" s="176"/>
      <c r="D171" s="176"/>
      <c r="E171" s="198"/>
      <c r="F171" s="195"/>
      <c r="G171" s="195"/>
      <c r="H171" s="176"/>
    </row>
    <row r="172" spans="3:8" x14ac:dyDescent="0.25">
      <c r="C172" s="176"/>
      <c r="D172" s="176"/>
      <c r="E172" s="198"/>
      <c r="F172" s="195"/>
      <c r="G172" s="195"/>
      <c r="H172" s="176"/>
    </row>
    <row r="173" spans="3:8" x14ac:dyDescent="0.25">
      <c r="C173" s="176"/>
      <c r="D173" s="176"/>
      <c r="E173" s="198"/>
      <c r="F173" s="195"/>
      <c r="G173" s="195"/>
      <c r="H173" s="176"/>
    </row>
    <row r="174" spans="3:8" x14ac:dyDescent="0.25">
      <c r="C174" s="176"/>
      <c r="D174" s="176"/>
      <c r="E174" s="198"/>
      <c r="F174" s="195"/>
      <c r="G174" s="195"/>
      <c r="H174" s="176"/>
    </row>
    <row r="175" spans="3:8" x14ac:dyDescent="0.25">
      <c r="C175" s="176"/>
      <c r="D175" s="176"/>
      <c r="E175" s="198"/>
      <c r="F175" s="195"/>
      <c r="G175" s="195"/>
      <c r="H175" s="176"/>
    </row>
    <row r="176" spans="3:8" x14ac:dyDescent="0.25">
      <c r="C176" s="176"/>
      <c r="D176" s="176"/>
      <c r="E176" s="198"/>
      <c r="F176" s="195"/>
      <c r="G176" s="195"/>
      <c r="H176" s="176"/>
    </row>
    <row r="177" spans="3:8" x14ac:dyDescent="0.25">
      <c r="C177" s="176"/>
      <c r="D177" s="176"/>
      <c r="E177" s="198"/>
      <c r="F177" s="195"/>
      <c r="G177" s="195"/>
      <c r="H177" s="176"/>
    </row>
    <row r="178" spans="3:8" x14ac:dyDescent="0.25">
      <c r="C178" s="176"/>
      <c r="D178" s="176"/>
      <c r="E178" s="198"/>
      <c r="F178" s="195"/>
      <c r="G178" s="195"/>
      <c r="H178" s="176"/>
    </row>
    <row r="179" spans="3:8" x14ac:dyDescent="0.25">
      <c r="C179" s="176"/>
      <c r="D179" s="176"/>
      <c r="E179" s="198"/>
      <c r="F179" s="195"/>
      <c r="G179" s="195"/>
      <c r="H179" s="176"/>
    </row>
    <row r="180" spans="3:8" x14ac:dyDescent="0.25">
      <c r="C180" s="176"/>
      <c r="D180" s="176"/>
      <c r="E180" s="198"/>
      <c r="F180" s="195"/>
      <c r="G180" s="195"/>
      <c r="H180" s="176"/>
    </row>
    <row r="181" spans="3:8" x14ac:dyDescent="0.25">
      <c r="C181" s="176"/>
      <c r="D181" s="176"/>
      <c r="E181" s="198"/>
      <c r="F181" s="195"/>
      <c r="G181" s="195"/>
      <c r="H181" s="176"/>
    </row>
    <row r="182" spans="3:8" x14ac:dyDescent="0.25">
      <c r="C182" s="176"/>
      <c r="D182" s="176"/>
      <c r="E182" s="198"/>
      <c r="F182" s="195"/>
      <c r="G182" s="195"/>
      <c r="H182" s="176"/>
    </row>
    <row r="183" spans="3:8" x14ac:dyDescent="0.25">
      <c r="C183" s="176"/>
      <c r="D183" s="176"/>
      <c r="E183" s="198"/>
      <c r="F183" s="195"/>
      <c r="G183" s="195"/>
      <c r="H183" s="176"/>
    </row>
    <row r="184" spans="3:8" x14ac:dyDescent="0.25">
      <c r="C184" s="176"/>
      <c r="D184" s="176"/>
      <c r="E184" s="198"/>
      <c r="F184" s="195"/>
      <c r="G184" s="195"/>
      <c r="H184" s="176"/>
    </row>
    <row r="185" spans="3:8" x14ac:dyDescent="0.25">
      <c r="C185" s="176"/>
      <c r="D185" s="176"/>
      <c r="E185" s="198"/>
      <c r="F185" s="195"/>
      <c r="G185" s="195"/>
      <c r="H185" s="176"/>
    </row>
    <row r="186" spans="3:8" x14ac:dyDescent="0.25">
      <c r="C186" s="176"/>
      <c r="D186" s="176"/>
      <c r="E186" s="198"/>
      <c r="F186" s="195"/>
      <c r="G186" s="195"/>
      <c r="H186" s="176"/>
    </row>
    <row r="187" spans="3:8" x14ac:dyDescent="0.25">
      <c r="C187" s="176"/>
      <c r="D187" s="176"/>
      <c r="E187" s="198"/>
      <c r="F187" s="195"/>
      <c r="G187" s="195"/>
      <c r="H187" s="176"/>
    </row>
    <row r="188" spans="3:8" x14ac:dyDescent="0.25">
      <c r="C188" s="176"/>
      <c r="D188" s="176"/>
      <c r="E188" s="198"/>
      <c r="F188" s="195"/>
      <c r="G188" s="195"/>
      <c r="H188" s="176"/>
    </row>
    <row r="189" spans="3:8" x14ac:dyDescent="0.25">
      <c r="C189" s="176"/>
      <c r="D189" s="176"/>
      <c r="E189" s="198"/>
      <c r="F189" s="195"/>
      <c r="G189" s="195"/>
      <c r="H189" s="176"/>
    </row>
    <row r="190" spans="3:8" x14ac:dyDescent="0.25">
      <c r="C190" s="176"/>
      <c r="D190" s="176"/>
      <c r="E190" s="198"/>
      <c r="F190" s="195"/>
      <c r="G190" s="195"/>
      <c r="H190" s="176"/>
    </row>
    <row r="191" spans="3:8" x14ac:dyDescent="0.25">
      <c r="C191" s="176"/>
      <c r="D191" s="176"/>
      <c r="E191" s="198"/>
      <c r="F191" s="195"/>
      <c r="G191" s="195"/>
      <c r="H191" s="176"/>
    </row>
    <row r="192" spans="3:8" x14ac:dyDescent="0.25">
      <c r="C192" s="176"/>
      <c r="D192" s="176"/>
      <c r="E192" s="198"/>
      <c r="F192" s="195"/>
      <c r="G192" s="195"/>
      <c r="H192" s="176"/>
    </row>
    <row r="193" spans="3:8" x14ac:dyDescent="0.25">
      <c r="C193" s="176"/>
      <c r="D193" s="176"/>
      <c r="E193" s="198"/>
      <c r="F193" s="195"/>
      <c r="G193" s="195"/>
      <c r="H193" s="176"/>
    </row>
    <row r="194" spans="3:8" x14ac:dyDescent="0.25">
      <c r="C194" s="176"/>
      <c r="D194" s="176"/>
      <c r="E194" s="198"/>
      <c r="F194" s="195"/>
      <c r="G194" s="195"/>
      <c r="H194" s="176"/>
    </row>
    <row r="195" spans="3:8" x14ac:dyDescent="0.25">
      <c r="C195" s="176"/>
      <c r="D195" s="176"/>
      <c r="E195" s="198"/>
      <c r="F195" s="195"/>
      <c r="G195" s="195"/>
      <c r="H195" s="176"/>
    </row>
    <row r="196" spans="3:8" x14ac:dyDescent="0.25">
      <c r="C196" s="176"/>
      <c r="D196" s="176"/>
      <c r="E196" s="198"/>
      <c r="F196" s="195"/>
      <c r="G196" s="195"/>
      <c r="H196" s="176"/>
    </row>
    <row r="197" spans="3:8" x14ac:dyDescent="0.25">
      <c r="C197" s="176"/>
      <c r="D197" s="176"/>
      <c r="E197" s="198"/>
      <c r="F197" s="195"/>
      <c r="G197" s="195"/>
      <c r="H197" s="176"/>
    </row>
    <row r="198" spans="3:8" x14ac:dyDescent="0.25">
      <c r="C198" s="176"/>
      <c r="D198" s="176"/>
      <c r="E198" s="198"/>
      <c r="F198" s="195"/>
      <c r="G198" s="195"/>
      <c r="H198" s="176"/>
    </row>
    <row r="199" spans="3:8" x14ac:dyDescent="0.25">
      <c r="C199" s="176"/>
      <c r="D199" s="176"/>
      <c r="E199" s="198"/>
      <c r="F199" s="195"/>
      <c r="G199" s="195"/>
      <c r="H199" s="176"/>
    </row>
    <row r="200" spans="3:8" x14ac:dyDescent="0.25">
      <c r="C200" s="176"/>
      <c r="D200" s="176"/>
      <c r="E200" s="198"/>
      <c r="F200" s="195"/>
      <c r="G200" s="195"/>
      <c r="H200" s="176"/>
    </row>
    <row r="201" spans="3:8" x14ac:dyDescent="0.25">
      <c r="C201" s="176"/>
      <c r="D201" s="176"/>
      <c r="E201" s="198"/>
      <c r="F201" s="195"/>
      <c r="G201" s="195"/>
      <c r="H201" s="176"/>
    </row>
    <row r="202" spans="3:8" x14ac:dyDescent="0.25">
      <c r="C202" s="176"/>
      <c r="D202" s="176"/>
      <c r="E202" s="198"/>
      <c r="F202" s="195"/>
      <c r="G202" s="195"/>
      <c r="H202" s="176"/>
    </row>
    <row r="203" spans="3:8" x14ac:dyDescent="0.25">
      <c r="C203" s="176"/>
      <c r="D203" s="176"/>
      <c r="E203" s="198"/>
      <c r="F203" s="195"/>
      <c r="G203" s="195"/>
      <c r="H203" s="176"/>
    </row>
    <row r="204" spans="3:8" x14ac:dyDescent="0.25">
      <c r="C204" s="176"/>
      <c r="D204" s="176"/>
      <c r="E204" s="198"/>
      <c r="F204" s="195"/>
      <c r="G204" s="195"/>
      <c r="H204" s="176"/>
    </row>
    <row r="205" spans="3:8" x14ac:dyDescent="0.25">
      <c r="C205" s="176"/>
      <c r="D205" s="176"/>
      <c r="E205" s="198"/>
      <c r="F205" s="195"/>
      <c r="G205" s="195"/>
      <c r="H205" s="176"/>
    </row>
    <row r="206" spans="3:8" x14ac:dyDescent="0.25">
      <c r="C206" s="176"/>
      <c r="D206" s="176"/>
      <c r="E206" s="198"/>
      <c r="F206" s="195"/>
      <c r="G206" s="195"/>
      <c r="H206" s="176"/>
    </row>
    <row r="207" spans="3:8" x14ac:dyDescent="0.25">
      <c r="C207" s="176"/>
      <c r="D207" s="176"/>
      <c r="E207" s="198"/>
      <c r="F207" s="195"/>
      <c r="G207" s="195"/>
      <c r="H207" s="176"/>
    </row>
    <row r="208" spans="3:8" x14ac:dyDescent="0.25">
      <c r="C208" s="176"/>
      <c r="D208" s="176"/>
      <c r="E208" s="198"/>
      <c r="F208" s="195"/>
      <c r="G208" s="195"/>
      <c r="H208" s="176"/>
    </row>
    <row r="209" spans="3:8" x14ac:dyDescent="0.25">
      <c r="C209" s="176"/>
      <c r="D209" s="176"/>
      <c r="E209" s="198"/>
      <c r="F209" s="195"/>
      <c r="G209" s="195"/>
      <c r="H209" s="176"/>
    </row>
    <row r="210" spans="3:8" x14ac:dyDescent="0.25">
      <c r="C210" s="176"/>
      <c r="D210" s="176"/>
      <c r="E210" s="198"/>
      <c r="F210" s="195"/>
      <c r="G210" s="195"/>
      <c r="H210" s="176"/>
    </row>
    <row r="211" spans="3:8" x14ac:dyDescent="0.25">
      <c r="C211" s="176"/>
      <c r="D211" s="176"/>
      <c r="E211" s="198"/>
      <c r="F211" s="195"/>
      <c r="G211" s="195"/>
      <c r="H211" s="176"/>
    </row>
    <row r="212" spans="3:8" x14ac:dyDescent="0.25">
      <c r="C212" s="176"/>
      <c r="D212" s="176"/>
      <c r="E212" s="198"/>
      <c r="F212" s="195"/>
      <c r="G212" s="195"/>
      <c r="H212" s="176"/>
    </row>
    <row r="213" spans="3:8" x14ac:dyDescent="0.25">
      <c r="C213" s="176"/>
      <c r="D213" s="176"/>
      <c r="E213" s="198"/>
      <c r="F213" s="195"/>
      <c r="G213" s="195"/>
      <c r="H213" s="176"/>
    </row>
    <row r="214" spans="3:8" x14ac:dyDescent="0.25">
      <c r="C214" s="176"/>
      <c r="D214" s="176"/>
      <c r="E214" s="198"/>
      <c r="F214" s="195"/>
      <c r="G214" s="195"/>
      <c r="H214" s="176"/>
    </row>
    <row r="215" spans="3:8" x14ac:dyDescent="0.25">
      <c r="C215" s="176"/>
      <c r="D215" s="176"/>
      <c r="E215" s="198"/>
      <c r="F215" s="195"/>
      <c r="G215" s="195"/>
      <c r="H215" s="176"/>
    </row>
    <row r="216" spans="3:8" x14ac:dyDescent="0.25">
      <c r="C216" s="176"/>
      <c r="D216" s="176"/>
      <c r="E216" s="198"/>
      <c r="F216" s="195"/>
      <c r="G216" s="195"/>
      <c r="H216" s="176"/>
    </row>
    <row r="217" spans="3:8" x14ac:dyDescent="0.25">
      <c r="C217" s="176"/>
      <c r="D217" s="176"/>
      <c r="E217" s="198"/>
      <c r="F217" s="195"/>
      <c r="G217" s="195"/>
      <c r="H217" s="176"/>
    </row>
    <row r="218" spans="3:8" x14ac:dyDescent="0.25">
      <c r="C218" s="176"/>
      <c r="D218" s="176"/>
      <c r="E218" s="198"/>
      <c r="F218" s="195"/>
      <c r="G218" s="195"/>
      <c r="H218" s="176"/>
    </row>
    <row r="219" spans="3:8" x14ac:dyDescent="0.25">
      <c r="C219" s="176"/>
      <c r="D219" s="176"/>
      <c r="E219" s="198"/>
      <c r="F219" s="195"/>
      <c r="G219" s="195"/>
      <c r="H219" s="176"/>
    </row>
    <row r="220" spans="3:8" x14ac:dyDescent="0.25">
      <c r="C220" s="176"/>
      <c r="D220" s="176"/>
      <c r="E220" s="198"/>
      <c r="F220" s="195"/>
      <c r="G220" s="195"/>
      <c r="H220" s="176"/>
    </row>
    <row r="221" spans="3:8" x14ac:dyDescent="0.25">
      <c r="C221" s="176"/>
      <c r="D221" s="176"/>
      <c r="E221" s="198"/>
      <c r="F221" s="195"/>
      <c r="G221" s="195"/>
      <c r="H221" s="176"/>
    </row>
    <row r="222" spans="3:8" x14ac:dyDescent="0.25">
      <c r="C222" s="176"/>
      <c r="D222" s="176"/>
      <c r="E222" s="198"/>
      <c r="F222" s="195"/>
      <c r="G222" s="195"/>
      <c r="H222" s="176"/>
    </row>
    <row r="223" spans="3:8" x14ac:dyDescent="0.25">
      <c r="C223" s="176"/>
      <c r="D223" s="176"/>
      <c r="E223" s="198"/>
      <c r="F223" s="195"/>
      <c r="G223" s="195"/>
      <c r="H223" s="176"/>
    </row>
    <row r="224" spans="3:8" x14ac:dyDescent="0.25">
      <c r="C224" s="176"/>
      <c r="D224" s="176"/>
      <c r="E224" s="198"/>
      <c r="F224" s="195"/>
      <c r="G224" s="195"/>
      <c r="H224" s="176"/>
    </row>
    <row r="225" spans="3:8" x14ac:dyDescent="0.25">
      <c r="C225" s="176"/>
      <c r="D225" s="176"/>
      <c r="E225" s="198"/>
      <c r="F225" s="195"/>
      <c r="G225" s="195"/>
      <c r="H225" s="176"/>
    </row>
    <row r="226" spans="3:8" x14ac:dyDescent="0.25">
      <c r="C226" s="176"/>
      <c r="D226" s="176"/>
      <c r="E226" s="198"/>
      <c r="F226" s="195"/>
      <c r="G226" s="195"/>
      <c r="H226" s="176"/>
    </row>
    <row r="227" spans="3:8" x14ac:dyDescent="0.25">
      <c r="C227" s="176"/>
      <c r="D227" s="176"/>
      <c r="E227" s="198"/>
      <c r="F227" s="195"/>
      <c r="G227" s="195"/>
      <c r="H227" s="176"/>
    </row>
    <row r="228" spans="3:8" x14ac:dyDescent="0.25">
      <c r="C228" s="176"/>
      <c r="D228" s="176"/>
      <c r="E228" s="198"/>
      <c r="F228" s="195"/>
      <c r="G228" s="195"/>
      <c r="H228" s="176"/>
    </row>
    <row r="229" spans="3:8" x14ac:dyDescent="0.25">
      <c r="C229" s="176"/>
      <c r="D229" s="176"/>
      <c r="E229" s="198"/>
      <c r="F229" s="195"/>
      <c r="G229" s="195"/>
      <c r="H229" s="176"/>
    </row>
    <row r="230" spans="3:8" x14ac:dyDescent="0.25">
      <c r="C230" s="176"/>
      <c r="D230" s="176"/>
      <c r="E230" s="198"/>
      <c r="F230" s="195"/>
      <c r="G230" s="195"/>
      <c r="H230" s="176"/>
    </row>
    <row r="231" spans="3:8" x14ac:dyDescent="0.25">
      <c r="C231" s="176"/>
      <c r="D231" s="176"/>
      <c r="E231" s="198"/>
      <c r="F231" s="195"/>
      <c r="G231" s="195"/>
      <c r="H231" s="176"/>
    </row>
    <row r="232" spans="3:8" x14ac:dyDescent="0.25">
      <c r="C232" s="176"/>
      <c r="D232" s="176"/>
      <c r="E232" s="198"/>
      <c r="F232" s="195"/>
      <c r="G232" s="195"/>
      <c r="H232" s="176"/>
    </row>
    <row r="233" spans="3:8" x14ac:dyDescent="0.25">
      <c r="C233" s="176"/>
      <c r="D233" s="176"/>
      <c r="E233" s="198"/>
      <c r="F233" s="195"/>
      <c r="G233" s="195"/>
      <c r="H233" s="176"/>
    </row>
    <row r="234" spans="3:8" x14ac:dyDescent="0.25">
      <c r="C234" s="176"/>
      <c r="D234" s="176"/>
      <c r="E234" s="198"/>
      <c r="F234" s="195"/>
      <c r="G234" s="195"/>
      <c r="H234" s="176"/>
    </row>
    <row r="235" spans="3:8" x14ac:dyDescent="0.25">
      <c r="C235" s="176"/>
      <c r="D235" s="176"/>
      <c r="E235" s="198"/>
      <c r="F235" s="195"/>
      <c r="G235" s="195"/>
      <c r="H235" s="176"/>
    </row>
    <row r="236" spans="3:8" x14ac:dyDescent="0.25">
      <c r="C236" s="176"/>
      <c r="D236" s="176"/>
      <c r="E236" s="198"/>
      <c r="F236" s="195"/>
      <c r="G236" s="195"/>
      <c r="H236" s="176"/>
    </row>
    <row r="237" spans="3:8" x14ac:dyDescent="0.25">
      <c r="C237" s="176"/>
      <c r="D237" s="176"/>
      <c r="E237" s="198"/>
      <c r="F237" s="195"/>
      <c r="G237" s="195"/>
      <c r="H237" s="176"/>
    </row>
    <row r="238" spans="3:8" x14ac:dyDescent="0.25">
      <c r="C238" s="176"/>
      <c r="D238" s="176"/>
      <c r="E238" s="198"/>
      <c r="F238" s="195"/>
      <c r="G238" s="195"/>
      <c r="H238" s="176"/>
    </row>
    <row r="239" spans="3:8" x14ac:dyDescent="0.25">
      <c r="C239" s="176"/>
      <c r="D239" s="176"/>
      <c r="E239" s="198"/>
      <c r="F239" s="195"/>
      <c r="G239" s="195"/>
      <c r="H239" s="176"/>
    </row>
    <row r="240" spans="3:8" x14ac:dyDescent="0.25">
      <c r="C240" s="176"/>
      <c r="D240" s="176"/>
      <c r="E240" s="198"/>
      <c r="F240" s="195"/>
      <c r="G240" s="195"/>
      <c r="H240" s="176"/>
    </row>
    <row r="241" spans="3:8" x14ac:dyDescent="0.25">
      <c r="C241" s="176"/>
      <c r="D241" s="176"/>
      <c r="E241" s="198"/>
      <c r="F241" s="195"/>
      <c r="G241" s="195"/>
      <c r="H241" s="176"/>
    </row>
    <row r="242" spans="3:8" x14ac:dyDescent="0.25">
      <c r="C242" s="176"/>
      <c r="D242" s="176"/>
      <c r="E242" s="198"/>
      <c r="F242" s="195"/>
      <c r="G242" s="195"/>
      <c r="H242" s="176"/>
    </row>
    <row r="243" spans="3:8" x14ac:dyDescent="0.25">
      <c r="C243" s="176"/>
      <c r="D243" s="176"/>
      <c r="E243" s="198"/>
      <c r="F243" s="195"/>
      <c r="G243" s="195"/>
      <c r="H243" s="176"/>
    </row>
    <row r="244" spans="3:8" x14ac:dyDescent="0.25">
      <c r="C244" s="176"/>
      <c r="D244" s="176"/>
      <c r="E244" s="198"/>
      <c r="F244" s="195"/>
      <c r="G244" s="195"/>
      <c r="H244" s="176"/>
    </row>
    <row r="245" spans="3:8" x14ac:dyDescent="0.25">
      <c r="C245" s="176"/>
      <c r="D245" s="176"/>
      <c r="E245" s="198"/>
      <c r="F245" s="195"/>
      <c r="G245" s="195"/>
      <c r="H245" s="176"/>
    </row>
    <row r="246" spans="3:8" x14ac:dyDescent="0.25">
      <c r="C246" s="176"/>
      <c r="D246" s="176"/>
      <c r="E246" s="198"/>
      <c r="F246" s="195"/>
      <c r="G246" s="195"/>
      <c r="H246" s="176"/>
    </row>
    <row r="247" spans="3:8" x14ac:dyDescent="0.25">
      <c r="C247" s="176"/>
      <c r="D247" s="176"/>
      <c r="E247" s="198"/>
      <c r="F247" s="195"/>
      <c r="G247" s="195"/>
      <c r="H247" s="176"/>
    </row>
    <row r="248" spans="3:8" x14ac:dyDescent="0.25">
      <c r="C248" s="176"/>
      <c r="D248" s="176"/>
      <c r="E248" s="198"/>
      <c r="F248" s="195"/>
      <c r="G248" s="195"/>
      <c r="H248" s="176"/>
    </row>
    <row r="249" spans="3:8" x14ac:dyDescent="0.25">
      <c r="C249" s="176"/>
      <c r="D249" s="176"/>
      <c r="E249" s="198"/>
      <c r="F249" s="195"/>
      <c r="G249" s="195"/>
      <c r="H249" s="176"/>
    </row>
    <row r="250" spans="3:8" x14ac:dyDescent="0.25">
      <c r="C250" s="176"/>
      <c r="D250" s="176"/>
      <c r="E250" s="198"/>
      <c r="F250" s="195"/>
      <c r="G250" s="195"/>
      <c r="H250" s="176"/>
    </row>
    <row r="251" spans="3:8" x14ac:dyDescent="0.25">
      <c r="C251" s="176"/>
      <c r="D251" s="176"/>
      <c r="E251" s="198"/>
      <c r="F251" s="195"/>
      <c r="G251" s="195"/>
      <c r="H251" s="176"/>
    </row>
    <row r="252" spans="3:8" x14ac:dyDescent="0.25">
      <c r="C252" s="176"/>
      <c r="D252" s="176"/>
      <c r="E252" s="198"/>
      <c r="F252" s="195"/>
      <c r="G252" s="195"/>
      <c r="H252" s="176"/>
    </row>
    <row r="253" spans="3:8" x14ac:dyDescent="0.25">
      <c r="C253" s="176"/>
      <c r="D253" s="176"/>
      <c r="E253" s="198"/>
      <c r="F253" s="195"/>
      <c r="G253" s="195"/>
      <c r="H253" s="176"/>
    </row>
    <row r="254" spans="3:8" x14ac:dyDescent="0.25">
      <c r="C254" s="176"/>
      <c r="D254" s="176"/>
      <c r="E254" s="198"/>
      <c r="F254" s="195"/>
      <c r="G254" s="195"/>
      <c r="H254" s="176"/>
    </row>
    <row r="255" spans="3:8" x14ac:dyDescent="0.25">
      <c r="C255" s="176"/>
      <c r="D255" s="176"/>
      <c r="E255" s="198"/>
      <c r="F255" s="195"/>
      <c r="G255" s="195"/>
      <c r="H255" s="176"/>
    </row>
    <row r="256" spans="3:8" x14ac:dyDescent="0.25">
      <c r="C256" s="176"/>
      <c r="D256" s="176"/>
      <c r="E256" s="198"/>
      <c r="F256" s="195"/>
      <c r="G256" s="195"/>
      <c r="H256" s="176"/>
    </row>
    <row r="257" spans="3:8" x14ac:dyDescent="0.25">
      <c r="C257" s="176"/>
      <c r="D257" s="176"/>
      <c r="E257" s="198"/>
      <c r="F257" s="195"/>
      <c r="G257" s="195"/>
      <c r="H257" s="176"/>
    </row>
    <row r="258" spans="3:8" x14ac:dyDescent="0.25">
      <c r="C258" s="176"/>
      <c r="D258" s="176"/>
      <c r="E258" s="198"/>
      <c r="F258" s="195"/>
      <c r="G258" s="195"/>
      <c r="H258" s="176"/>
    </row>
    <row r="259" spans="3:8" x14ac:dyDescent="0.25">
      <c r="C259" s="176"/>
      <c r="D259" s="176"/>
      <c r="E259" s="198"/>
      <c r="F259" s="195"/>
      <c r="G259" s="195"/>
      <c r="H259" s="176"/>
    </row>
    <row r="260" spans="3:8" x14ac:dyDescent="0.25">
      <c r="C260" s="176"/>
      <c r="D260" s="176"/>
      <c r="E260" s="198"/>
      <c r="F260" s="195"/>
      <c r="G260" s="195"/>
      <c r="H260" s="176"/>
    </row>
    <row r="261" spans="3:8" x14ac:dyDescent="0.25">
      <c r="C261" s="176"/>
      <c r="D261" s="176"/>
      <c r="E261" s="198"/>
      <c r="F261" s="195"/>
      <c r="G261" s="195"/>
      <c r="H261" s="176"/>
    </row>
    <row r="262" spans="3:8" x14ac:dyDescent="0.25">
      <c r="C262" s="176"/>
      <c r="D262" s="176"/>
      <c r="E262" s="198"/>
      <c r="F262" s="195"/>
      <c r="G262" s="195"/>
      <c r="H262" s="176"/>
    </row>
    <row r="263" spans="3:8" x14ac:dyDescent="0.25">
      <c r="C263" s="176"/>
      <c r="D263" s="176"/>
      <c r="E263" s="198"/>
      <c r="F263" s="195"/>
      <c r="G263" s="195"/>
      <c r="H263" s="176"/>
    </row>
    <row r="264" spans="3:8" x14ac:dyDescent="0.25">
      <c r="C264" s="176"/>
      <c r="D264" s="176"/>
      <c r="E264" s="198"/>
      <c r="F264" s="195"/>
      <c r="G264" s="195"/>
      <c r="H264" s="176"/>
    </row>
    <row r="265" spans="3:8" x14ac:dyDescent="0.25">
      <c r="C265" s="176"/>
      <c r="D265" s="176"/>
      <c r="E265" s="198"/>
      <c r="F265" s="195"/>
      <c r="G265" s="195"/>
      <c r="H265" s="176"/>
    </row>
    <row r="266" spans="3:8" x14ac:dyDescent="0.25">
      <c r="C266" s="176"/>
      <c r="D266" s="176"/>
      <c r="E266" s="198"/>
      <c r="F266" s="195"/>
      <c r="G266" s="195"/>
      <c r="H266" s="176"/>
    </row>
    <row r="267" spans="3:8" x14ac:dyDescent="0.25">
      <c r="C267" s="176"/>
      <c r="D267" s="176"/>
      <c r="E267" s="198"/>
      <c r="F267" s="195"/>
      <c r="G267" s="195"/>
      <c r="H267" s="176"/>
    </row>
    <row r="268" spans="3:8" x14ac:dyDescent="0.25">
      <c r="C268" s="176"/>
      <c r="D268" s="176"/>
      <c r="E268" s="198"/>
      <c r="F268" s="195"/>
      <c r="G268" s="195"/>
      <c r="H268" s="176"/>
    </row>
    <row r="269" spans="3:8" x14ac:dyDescent="0.25">
      <c r="C269" s="176"/>
      <c r="D269" s="176"/>
      <c r="E269" s="198"/>
      <c r="F269" s="195"/>
      <c r="G269" s="195"/>
      <c r="H269" s="176"/>
    </row>
    <row r="270" spans="3:8" x14ac:dyDescent="0.25">
      <c r="C270" s="176"/>
      <c r="D270" s="176"/>
      <c r="E270" s="198"/>
      <c r="F270" s="195"/>
      <c r="G270" s="195"/>
      <c r="H270" s="176"/>
    </row>
    <row r="271" spans="3:8" x14ac:dyDescent="0.25">
      <c r="C271" s="176"/>
      <c r="D271" s="176"/>
      <c r="E271" s="198"/>
      <c r="F271" s="195"/>
      <c r="G271" s="195"/>
      <c r="H271" s="176"/>
    </row>
    <row r="272" spans="3:8" x14ac:dyDescent="0.25">
      <c r="C272" s="176"/>
      <c r="D272" s="176"/>
      <c r="E272" s="198"/>
      <c r="F272" s="195"/>
      <c r="G272" s="195"/>
      <c r="H272" s="176"/>
    </row>
    <row r="273" spans="3:8" x14ac:dyDescent="0.25">
      <c r="C273" s="176"/>
      <c r="D273" s="176"/>
      <c r="E273" s="198"/>
      <c r="F273" s="195"/>
      <c r="G273" s="195"/>
      <c r="H273" s="176"/>
    </row>
    <row r="274" spans="3:8" x14ac:dyDescent="0.25">
      <c r="C274" s="176"/>
      <c r="D274" s="176"/>
      <c r="E274" s="198"/>
      <c r="F274" s="195"/>
      <c r="G274" s="195"/>
      <c r="H274" s="176"/>
    </row>
    <row r="275" spans="3:8" x14ac:dyDescent="0.25">
      <c r="C275" s="176"/>
      <c r="D275" s="176"/>
      <c r="E275" s="198"/>
      <c r="F275" s="195"/>
      <c r="G275" s="195"/>
      <c r="H275" s="176"/>
    </row>
    <row r="276" spans="3:8" x14ac:dyDescent="0.25">
      <c r="C276" s="176"/>
      <c r="D276" s="176"/>
      <c r="E276" s="198"/>
      <c r="F276" s="195"/>
      <c r="G276" s="195"/>
      <c r="H276" s="176"/>
    </row>
    <row r="277" spans="3:8" x14ac:dyDescent="0.25">
      <c r="C277" s="176"/>
      <c r="D277" s="176"/>
      <c r="E277" s="198"/>
      <c r="F277" s="195"/>
      <c r="G277" s="195"/>
      <c r="H277" s="176"/>
    </row>
    <row r="278" spans="3:8" x14ac:dyDescent="0.25">
      <c r="C278" s="176"/>
      <c r="D278" s="176"/>
      <c r="E278" s="198"/>
      <c r="F278" s="195"/>
      <c r="G278" s="195"/>
      <c r="H278" s="176"/>
    </row>
    <row r="279" spans="3:8" x14ac:dyDescent="0.25">
      <c r="C279" s="176"/>
      <c r="D279" s="176"/>
      <c r="E279" s="198"/>
      <c r="F279" s="195"/>
      <c r="G279" s="195"/>
      <c r="H279" s="176"/>
    </row>
    <row r="280" spans="3:8" x14ac:dyDescent="0.25">
      <c r="C280" s="176"/>
      <c r="D280" s="176"/>
      <c r="E280" s="198"/>
      <c r="F280" s="195"/>
      <c r="G280" s="195"/>
      <c r="H280" s="176"/>
    </row>
    <row r="281" spans="3:8" x14ac:dyDescent="0.25">
      <c r="C281" s="176"/>
      <c r="D281" s="176"/>
      <c r="E281" s="198"/>
      <c r="F281" s="195"/>
      <c r="G281" s="195"/>
      <c r="H281" s="176"/>
    </row>
    <row r="282" spans="3:8" x14ac:dyDescent="0.25">
      <c r="C282" s="176"/>
      <c r="D282" s="176"/>
      <c r="E282" s="198"/>
      <c r="F282" s="195"/>
      <c r="G282" s="195"/>
      <c r="H282" s="176"/>
    </row>
    <row r="283" spans="3:8" x14ac:dyDescent="0.25">
      <c r="C283" s="176"/>
      <c r="D283" s="176"/>
      <c r="E283" s="198"/>
      <c r="F283" s="195"/>
      <c r="G283" s="195"/>
      <c r="H283" s="176"/>
    </row>
    <row r="284" spans="3:8" x14ac:dyDescent="0.25">
      <c r="C284" s="176"/>
      <c r="D284" s="176"/>
      <c r="E284" s="198"/>
      <c r="F284" s="195"/>
      <c r="G284" s="195"/>
      <c r="H284" s="176"/>
    </row>
    <row r="285" spans="3:8" x14ac:dyDescent="0.25">
      <c r="C285" s="176"/>
      <c r="D285" s="176"/>
      <c r="E285" s="198"/>
      <c r="F285" s="195"/>
      <c r="G285" s="195"/>
      <c r="H285" s="176"/>
    </row>
    <row r="286" spans="3:8" x14ac:dyDescent="0.25">
      <c r="C286" s="176"/>
      <c r="D286" s="176"/>
      <c r="E286" s="198"/>
      <c r="F286" s="195"/>
      <c r="G286" s="195"/>
      <c r="H286" s="176"/>
    </row>
    <row r="287" spans="3:8" x14ac:dyDescent="0.25">
      <c r="C287" s="176"/>
      <c r="D287" s="176"/>
      <c r="E287" s="198"/>
      <c r="F287" s="195"/>
      <c r="G287" s="195"/>
      <c r="H287" s="176"/>
    </row>
    <row r="288" spans="3:8" x14ac:dyDescent="0.25">
      <c r="C288" s="176"/>
      <c r="D288" s="176"/>
      <c r="E288" s="198"/>
      <c r="F288" s="195"/>
      <c r="G288" s="195"/>
      <c r="H288" s="176"/>
    </row>
    <row r="289" spans="3:8" x14ac:dyDescent="0.25">
      <c r="C289" s="176"/>
      <c r="D289" s="176"/>
      <c r="E289" s="198"/>
      <c r="F289" s="195"/>
      <c r="G289" s="195"/>
      <c r="H289" s="176"/>
    </row>
    <row r="290" spans="3:8" x14ac:dyDescent="0.25">
      <c r="C290" s="176"/>
      <c r="D290" s="176"/>
      <c r="E290" s="198"/>
      <c r="F290" s="195"/>
      <c r="G290" s="195"/>
      <c r="H290" s="176"/>
    </row>
    <row r="291" spans="3:8" x14ac:dyDescent="0.25">
      <c r="C291" s="176"/>
      <c r="D291" s="176"/>
      <c r="E291" s="198"/>
      <c r="F291" s="195"/>
      <c r="G291" s="195"/>
      <c r="H291" s="176"/>
    </row>
    <row r="292" spans="3:8" x14ac:dyDescent="0.25">
      <c r="C292" s="176"/>
      <c r="D292" s="176"/>
      <c r="E292" s="198"/>
      <c r="F292" s="195"/>
      <c r="G292" s="195"/>
      <c r="H292" s="176"/>
    </row>
    <row r="293" spans="3:8" x14ac:dyDescent="0.25">
      <c r="C293" s="176"/>
      <c r="D293" s="176"/>
      <c r="E293" s="198"/>
      <c r="F293" s="195"/>
      <c r="G293" s="195"/>
      <c r="H293" s="176"/>
    </row>
    <row r="294" spans="3:8" x14ac:dyDescent="0.25">
      <c r="C294" s="176"/>
      <c r="D294" s="176"/>
      <c r="E294" s="198"/>
      <c r="F294" s="195"/>
      <c r="G294" s="195"/>
      <c r="H294" s="176"/>
    </row>
    <row r="295" spans="3:8" x14ac:dyDescent="0.25">
      <c r="C295" s="176"/>
      <c r="D295" s="176"/>
      <c r="E295" s="198"/>
      <c r="F295" s="195"/>
      <c r="G295" s="195"/>
      <c r="H295" s="176"/>
    </row>
  </sheetData>
  <sheetProtection algorithmName="SHA-512" hashValue="Hr7thMQi4jYsxP/bHkg17Cky1jbO7e16QoYxtn0ZtoIZKm/cw2TjpYQ0X0nvFeRVp+c+Cd8LDERgnBV6KQGn9g==" saltValue="l+viQXhTmvmBN3u604MoXw==" spinCount="100000" sheet="1" objects="1" scenarios="1" selectLockedCells="1"/>
  <protectedRanges>
    <protectedRange sqref="E2:E37" name="Range1"/>
  </protectedRanges>
  <mergeCells count="2">
    <mergeCell ref="A38:D38"/>
    <mergeCell ref="A2:A37"/>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8A14-AF73-4317-BE16-98A474A16165}">
  <sheetPr>
    <pageSetUpPr fitToPage="1"/>
  </sheetPr>
  <dimension ref="A1:J208"/>
  <sheetViews>
    <sheetView zoomScale="80" zoomScaleNormal="80" zoomScaleSheetLayoutView="70" workbookViewId="0">
      <selection activeCell="E35" sqref="E35"/>
    </sheetView>
  </sheetViews>
  <sheetFormatPr defaultRowHeight="15" x14ac:dyDescent="0.25"/>
  <cols>
    <col min="1" max="1" width="22.28515625" style="171" customWidth="1"/>
    <col min="2" max="2" width="16.42578125" style="172" customWidth="1"/>
    <col min="3" max="3" width="65.42578125" style="178" customWidth="1"/>
    <col min="4" max="4" width="34.5703125" style="178" customWidth="1"/>
    <col min="5" max="5" width="16.28515625" style="199" customWidth="1"/>
    <col min="6" max="6" width="14.42578125" style="194" customWidth="1"/>
    <col min="7" max="7" width="6" style="194" customWidth="1"/>
    <col min="8" max="8" width="79.5703125" style="178" customWidth="1"/>
    <col min="9" max="9" width="41.85546875" style="194" customWidth="1"/>
    <col min="10" max="10" width="44" style="194" customWidth="1"/>
    <col min="11" max="16384" width="9.140625" style="12"/>
  </cols>
  <sheetData>
    <row r="1" spans="1:10" s="6" customFormat="1" ht="62.25" customHeight="1" thickBot="1" x14ac:dyDescent="0.3">
      <c r="A1" s="160" t="s">
        <v>99</v>
      </c>
      <c r="B1" s="161" t="s">
        <v>108</v>
      </c>
      <c r="C1" s="162" t="s">
        <v>100</v>
      </c>
      <c r="D1" s="161" t="s">
        <v>101</v>
      </c>
      <c r="E1" s="196" t="s">
        <v>102</v>
      </c>
      <c r="F1" s="161" t="s">
        <v>103</v>
      </c>
      <c r="G1" s="179"/>
      <c r="H1" s="161" t="s">
        <v>104</v>
      </c>
      <c r="I1" s="180" t="s">
        <v>105</v>
      </c>
      <c r="J1" s="161" t="s">
        <v>138</v>
      </c>
    </row>
    <row r="2" spans="1:10" ht="60" x14ac:dyDescent="0.25">
      <c r="A2" s="252" t="s">
        <v>312</v>
      </c>
      <c r="B2" s="163" t="s">
        <v>245</v>
      </c>
      <c r="C2" s="164" t="s">
        <v>541</v>
      </c>
      <c r="D2" s="165" t="s">
        <v>154</v>
      </c>
      <c r="E2" s="145"/>
      <c r="F2" s="181">
        <v>3</v>
      </c>
      <c r="G2" s="182"/>
      <c r="H2" s="183" t="s">
        <v>73</v>
      </c>
      <c r="I2" s="184"/>
      <c r="J2" s="184"/>
    </row>
    <row r="3" spans="1:10" ht="46.5" customHeight="1" x14ac:dyDescent="0.25">
      <c r="A3" s="253"/>
      <c r="B3" s="207" t="s">
        <v>246</v>
      </c>
      <c r="C3" s="209" t="s">
        <v>182</v>
      </c>
      <c r="D3" s="168" t="s">
        <v>160</v>
      </c>
      <c r="E3" s="143"/>
      <c r="F3" s="185">
        <v>2</v>
      </c>
      <c r="G3" s="186"/>
      <c r="H3" s="168" t="s">
        <v>159</v>
      </c>
      <c r="I3" s="214"/>
      <c r="J3" s="214"/>
    </row>
    <row r="4" spans="1:10" ht="45" x14ac:dyDescent="0.25">
      <c r="A4" s="253"/>
      <c r="B4" s="210" t="s">
        <v>247</v>
      </c>
      <c r="C4" s="169" t="s">
        <v>155</v>
      </c>
      <c r="D4" s="170" t="s">
        <v>156</v>
      </c>
      <c r="E4" s="142"/>
      <c r="F4" s="188">
        <v>1</v>
      </c>
      <c r="G4" s="186"/>
      <c r="H4" s="170" t="s">
        <v>534</v>
      </c>
      <c r="I4" s="214"/>
      <c r="J4" s="214"/>
    </row>
    <row r="5" spans="1:10" ht="45" x14ac:dyDescent="0.25">
      <c r="A5" s="253"/>
      <c r="B5" s="217" t="s">
        <v>248</v>
      </c>
      <c r="C5" s="218" t="s">
        <v>188</v>
      </c>
      <c r="D5" s="219" t="s">
        <v>45</v>
      </c>
      <c r="E5" s="141"/>
      <c r="F5" s="220">
        <v>1</v>
      </c>
      <c r="G5" s="186"/>
      <c r="H5" s="219" t="s">
        <v>190</v>
      </c>
      <c r="I5" s="187"/>
      <c r="J5" s="187"/>
    </row>
    <row r="6" spans="1:10" ht="30" x14ac:dyDescent="0.25">
      <c r="A6" s="253"/>
      <c r="B6" s="217" t="s">
        <v>542</v>
      </c>
      <c r="C6" s="218" t="s">
        <v>535</v>
      </c>
      <c r="D6" s="201" t="s">
        <v>160</v>
      </c>
      <c r="E6" s="143"/>
      <c r="F6" s="185">
        <v>2</v>
      </c>
      <c r="G6" s="192"/>
      <c r="H6" s="201" t="s">
        <v>539</v>
      </c>
      <c r="I6" s="187"/>
      <c r="J6" s="187"/>
    </row>
    <row r="7" spans="1:10" ht="30" x14ac:dyDescent="0.25">
      <c r="A7" s="253"/>
      <c r="B7" s="217" t="s">
        <v>543</v>
      </c>
      <c r="C7" s="218" t="s">
        <v>536</v>
      </c>
      <c r="D7" s="201" t="s">
        <v>192</v>
      </c>
      <c r="E7" s="143"/>
      <c r="F7" s="185">
        <v>1</v>
      </c>
      <c r="G7" s="192"/>
      <c r="H7" s="201" t="s">
        <v>172</v>
      </c>
      <c r="I7" s="187"/>
      <c r="J7" s="187"/>
    </row>
    <row r="8" spans="1:10" ht="45" customHeight="1" x14ac:dyDescent="0.25">
      <c r="A8" s="253"/>
      <c r="B8" s="217" t="s">
        <v>543</v>
      </c>
      <c r="C8" s="218" t="s">
        <v>538</v>
      </c>
      <c r="D8" s="168" t="s">
        <v>171</v>
      </c>
      <c r="E8" s="143"/>
      <c r="F8" s="185">
        <v>5</v>
      </c>
      <c r="G8" s="192"/>
      <c r="H8" s="201" t="s">
        <v>487</v>
      </c>
      <c r="I8" s="187"/>
      <c r="J8" s="187"/>
    </row>
    <row r="9" spans="1:10" ht="75" x14ac:dyDescent="0.25">
      <c r="A9" s="253"/>
      <c r="B9" s="207" t="s">
        <v>544</v>
      </c>
      <c r="C9" s="167" t="s">
        <v>537</v>
      </c>
      <c r="D9" s="168" t="s">
        <v>171</v>
      </c>
      <c r="E9" s="143"/>
      <c r="F9" s="185">
        <v>5</v>
      </c>
      <c r="G9" s="192"/>
      <c r="H9" s="201" t="s">
        <v>487</v>
      </c>
      <c r="I9" s="214"/>
      <c r="J9" s="214"/>
    </row>
    <row r="10" spans="1:10" ht="61.5" customHeight="1" x14ac:dyDescent="0.25">
      <c r="A10" s="253"/>
      <c r="B10" s="207" t="s">
        <v>608</v>
      </c>
      <c r="C10" s="167" t="s">
        <v>498</v>
      </c>
      <c r="D10" s="201" t="s">
        <v>479</v>
      </c>
      <c r="E10" s="143"/>
      <c r="F10" s="185">
        <v>1</v>
      </c>
      <c r="G10" s="192"/>
      <c r="H10" s="201" t="s">
        <v>57</v>
      </c>
      <c r="I10" s="214"/>
      <c r="J10" s="214"/>
    </row>
    <row r="11" spans="1:10" ht="45" x14ac:dyDescent="0.25">
      <c r="A11" s="253"/>
      <c r="B11" s="207" t="s">
        <v>545</v>
      </c>
      <c r="C11" s="167" t="s">
        <v>488</v>
      </c>
      <c r="D11" s="201" t="s">
        <v>479</v>
      </c>
      <c r="E11" s="143"/>
      <c r="F11" s="185">
        <v>1</v>
      </c>
      <c r="G11" s="192"/>
      <c r="H11" s="201" t="s">
        <v>57</v>
      </c>
      <c r="I11" s="214"/>
      <c r="J11" s="214"/>
    </row>
    <row r="12" spans="1:10" ht="30" x14ac:dyDescent="0.25">
      <c r="A12" s="253"/>
      <c r="B12" s="207" t="s">
        <v>546</v>
      </c>
      <c r="C12" s="167" t="s">
        <v>489</v>
      </c>
      <c r="D12" s="201" t="s">
        <v>51</v>
      </c>
      <c r="E12" s="143"/>
      <c r="F12" s="185">
        <v>1</v>
      </c>
      <c r="G12" s="192"/>
      <c r="H12" s="201" t="s">
        <v>478</v>
      </c>
      <c r="I12" s="214"/>
      <c r="J12" s="214"/>
    </row>
    <row r="13" spans="1:10" ht="90" customHeight="1" x14ac:dyDescent="0.25">
      <c r="A13" s="253"/>
      <c r="B13" s="207" t="s">
        <v>547</v>
      </c>
      <c r="C13" s="167" t="s">
        <v>490</v>
      </c>
      <c r="D13" s="201" t="s">
        <v>56</v>
      </c>
      <c r="E13" s="143"/>
      <c r="F13" s="185">
        <v>1</v>
      </c>
      <c r="G13" s="192"/>
      <c r="H13" s="201" t="s">
        <v>163</v>
      </c>
      <c r="I13" s="214"/>
      <c r="J13" s="214"/>
    </row>
    <row r="14" spans="1:10" ht="61.5" customHeight="1" x14ac:dyDescent="0.25">
      <c r="A14" s="253"/>
      <c r="B14" s="207" t="s">
        <v>548</v>
      </c>
      <c r="C14" s="167" t="s">
        <v>491</v>
      </c>
      <c r="D14" s="201" t="s">
        <v>479</v>
      </c>
      <c r="E14" s="143"/>
      <c r="F14" s="185">
        <v>1</v>
      </c>
      <c r="G14" s="192"/>
      <c r="H14" s="201" t="s">
        <v>57</v>
      </c>
      <c r="I14" s="214"/>
      <c r="J14" s="214"/>
    </row>
    <row r="15" spans="1:10" ht="45" x14ac:dyDescent="0.25">
      <c r="A15" s="253"/>
      <c r="B15" s="207" t="s">
        <v>549</v>
      </c>
      <c r="C15" s="167" t="s">
        <v>425</v>
      </c>
      <c r="D15" s="201" t="s">
        <v>459</v>
      </c>
      <c r="E15" s="149"/>
      <c r="F15" s="185">
        <v>1</v>
      </c>
      <c r="G15" s="192"/>
      <c r="H15" s="201" t="s">
        <v>57</v>
      </c>
      <c r="I15" s="214"/>
      <c r="J15" s="214"/>
    </row>
    <row r="16" spans="1:10" ht="30" x14ac:dyDescent="0.25">
      <c r="A16" s="253"/>
      <c r="B16" s="207" t="s">
        <v>550</v>
      </c>
      <c r="C16" s="167" t="s">
        <v>470</v>
      </c>
      <c r="D16" s="201" t="s">
        <v>51</v>
      </c>
      <c r="E16" s="143"/>
      <c r="F16" s="185">
        <v>1</v>
      </c>
      <c r="G16" s="192"/>
      <c r="H16" s="201" t="s">
        <v>478</v>
      </c>
      <c r="I16" s="214"/>
      <c r="J16" s="214"/>
    </row>
    <row r="17" spans="1:10" ht="30" x14ac:dyDescent="0.25">
      <c r="A17" s="253"/>
      <c r="B17" s="207" t="s">
        <v>551</v>
      </c>
      <c r="C17" s="167" t="s">
        <v>472</v>
      </c>
      <c r="D17" s="201" t="s">
        <v>56</v>
      </c>
      <c r="E17" s="143"/>
      <c r="F17" s="185">
        <v>1</v>
      </c>
      <c r="G17" s="192"/>
      <c r="H17" s="201" t="s">
        <v>57</v>
      </c>
      <c r="I17" s="214"/>
      <c r="J17" s="214"/>
    </row>
    <row r="18" spans="1:10" ht="30" x14ac:dyDescent="0.25">
      <c r="A18" s="253"/>
      <c r="B18" s="207" t="s">
        <v>552</v>
      </c>
      <c r="C18" s="167" t="s">
        <v>473</v>
      </c>
      <c r="D18" s="201" t="s">
        <v>56</v>
      </c>
      <c r="E18" s="143"/>
      <c r="F18" s="185">
        <v>1</v>
      </c>
      <c r="G18" s="192"/>
      <c r="H18" s="201" t="s">
        <v>57</v>
      </c>
      <c r="I18" s="214"/>
      <c r="J18" s="214"/>
    </row>
    <row r="19" spans="1:10" ht="60" x14ac:dyDescent="0.25">
      <c r="A19" s="253"/>
      <c r="B19" s="207" t="s">
        <v>553</v>
      </c>
      <c r="C19" s="167" t="s">
        <v>540</v>
      </c>
      <c r="D19" s="201" t="s">
        <v>479</v>
      </c>
      <c r="E19" s="143"/>
      <c r="F19" s="185">
        <v>3</v>
      </c>
      <c r="G19" s="192"/>
      <c r="H19" s="201" t="s">
        <v>581</v>
      </c>
      <c r="I19" s="214"/>
      <c r="J19" s="214"/>
    </row>
    <row r="20" spans="1:10" ht="30" x14ac:dyDescent="0.25">
      <c r="A20" s="253"/>
      <c r="B20" s="207" t="s">
        <v>554</v>
      </c>
      <c r="C20" s="167" t="s">
        <v>475</v>
      </c>
      <c r="D20" s="201" t="s">
        <v>167</v>
      </c>
      <c r="E20" s="143"/>
      <c r="F20" s="185">
        <v>1</v>
      </c>
      <c r="G20" s="192"/>
      <c r="H20" s="168" t="s">
        <v>428</v>
      </c>
      <c r="I20" s="214"/>
      <c r="J20" s="214"/>
    </row>
    <row r="21" spans="1:10" ht="45" x14ac:dyDescent="0.25">
      <c r="A21" s="253"/>
      <c r="B21" s="166" t="s">
        <v>249</v>
      </c>
      <c r="C21" s="213" t="s">
        <v>228</v>
      </c>
      <c r="D21" s="212" t="s">
        <v>51</v>
      </c>
      <c r="E21" s="146"/>
      <c r="F21" s="185">
        <v>1</v>
      </c>
      <c r="G21" s="186"/>
      <c r="H21" s="168" t="s">
        <v>161</v>
      </c>
      <c r="I21" s="187"/>
      <c r="J21" s="187"/>
    </row>
    <row r="22" spans="1:10" ht="45" x14ac:dyDescent="0.25">
      <c r="A22" s="253"/>
      <c r="B22" s="166" t="s">
        <v>250</v>
      </c>
      <c r="C22" s="213" t="s">
        <v>229</v>
      </c>
      <c r="D22" s="212" t="s">
        <v>51</v>
      </c>
      <c r="E22" s="146"/>
      <c r="F22" s="185">
        <v>2</v>
      </c>
      <c r="G22" s="186"/>
      <c r="H22" s="168" t="s">
        <v>230</v>
      </c>
      <c r="I22" s="187"/>
      <c r="J22" s="187"/>
    </row>
    <row r="23" spans="1:10" ht="45" x14ac:dyDescent="0.25">
      <c r="A23" s="253"/>
      <c r="B23" s="166" t="s">
        <v>251</v>
      </c>
      <c r="C23" s="167" t="s">
        <v>206</v>
      </c>
      <c r="D23" s="168" t="s">
        <v>51</v>
      </c>
      <c r="E23" s="143"/>
      <c r="F23" s="185">
        <v>2</v>
      </c>
      <c r="G23" s="186"/>
      <c r="H23" s="168" t="s">
        <v>227</v>
      </c>
      <c r="I23" s="187"/>
      <c r="J23" s="187"/>
    </row>
    <row r="24" spans="1:10" ht="45" x14ac:dyDescent="0.25">
      <c r="A24" s="253"/>
      <c r="B24" s="166" t="s">
        <v>252</v>
      </c>
      <c r="C24" s="167" t="s">
        <v>207</v>
      </c>
      <c r="D24" s="168" t="s">
        <v>56</v>
      </c>
      <c r="E24" s="143"/>
      <c r="F24" s="185">
        <v>1</v>
      </c>
      <c r="G24" s="186"/>
      <c r="H24" s="168" t="s">
        <v>57</v>
      </c>
      <c r="I24" s="187"/>
      <c r="J24" s="187"/>
    </row>
    <row r="25" spans="1:10" ht="45" x14ac:dyDescent="0.25">
      <c r="A25" s="253"/>
      <c r="B25" s="166" t="s">
        <v>253</v>
      </c>
      <c r="C25" s="167" t="s">
        <v>208</v>
      </c>
      <c r="D25" s="168" t="s">
        <v>51</v>
      </c>
      <c r="E25" s="143"/>
      <c r="F25" s="185">
        <v>1</v>
      </c>
      <c r="G25" s="186"/>
      <c r="H25" s="168" t="s">
        <v>57</v>
      </c>
      <c r="I25" s="187"/>
      <c r="J25" s="187"/>
    </row>
    <row r="26" spans="1:10" ht="30" x14ac:dyDescent="0.25">
      <c r="A26" s="253"/>
      <c r="B26" s="166" t="s">
        <v>254</v>
      </c>
      <c r="C26" s="167" t="s">
        <v>209</v>
      </c>
      <c r="D26" s="168" t="s">
        <v>45</v>
      </c>
      <c r="E26" s="143"/>
      <c r="F26" s="185">
        <v>1</v>
      </c>
      <c r="G26" s="186"/>
      <c r="H26" s="168" t="s">
        <v>57</v>
      </c>
      <c r="I26" s="187"/>
      <c r="J26" s="187"/>
    </row>
    <row r="27" spans="1:10" ht="165" x14ac:dyDescent="0.25">
      <c r="A27" s="253"/>
      <c r="B27" s="166" t="s">
        <v>555</v>
      </c>
      <c r="C27" s="167" t="s">
        <v>434</v>
      </c>
      <c r="D27" s="201" t="s">
        <v>45</v>
      </c>
      <c r="E27" s="143"/>
      <c r="F27" s="185">
        <v>1</v>
      </c>
      <c r="G27" s="192"/>
      <c r="H27" s="201" t="s">
        <v>57</v>
      </c>
      <c r="I27" s="187"/>
      <c r="J27" s="187"/>
    </row>
    <row r="28" spans="1:10" ht="30" x14ac:dyDescent="0.25">
      <c r="A28" s="253"/>
      <c r="B28" s="166" t="s">
        <v>556</v>
      </c>
      <c r="C28" s="167" t="s">
        <v>435</v>
      </c>
      <c r="D28" s="201" t="s">
        <v>430</v>
      </c>
      <c r="E28" s="143"/>
      <c r="F28" s="185">
        <v>1</v>
      </c>
      <c r="G28" s="192"/>
      <c r="H28" s="201" t="s">
        <v>57</v>
      </c>
      <c r="I28" s="187"/>
      <c r="J28" s="187"/>
    </row>
    <row r="29" spans="1:10" ht="135" x14ac:dyDescent="0.25">
      <c r="A29" s="253"/>
      <c r="B29" s="166" t="s">
        <v>557</v>
      </c>
      <c r="C29" s="167" t="s">
        <v>429</v>
      </c>
      <c r="D29" s="201" t="s">
        <v>430</v>
      </c>
      <c r="E29" s="143"/>
      <c r="F29" s="185">
        <v>3</v>
      </c>
      <c r="G29" s="192"/>
      <c r="H29" s="201" t="s">
        <v>436</v>
      </c>
      <c r="I29" s="187"/>
      <c r="J29" s="187"/>
    </row>
    <row r="30" spans="1:10" ht="195" x14ac:dyDescent="0.25">
      <c r="A30" s="253"/>
      <c r="B30" s="166" t="s">
        <v>371</v>
      </c>
      <c r="C30" s="167" t="s">
        <v>210</v>
      </c>
      <c r="D30" s="168" t="s">
        <v>45</v>
      </c>
      <c r="E30" s="143"/>
      <c r="F30" s="185">
        <v>1</v>
      </c>
      <c r="G30" s="186"/>
      <c r="H30" s="168" t="s">
        <v>57</v>
      </c>
      <c r="I30" s="187"/>
      <c r="J30" s="187"/>
    </row>
    <row r="31" spans="1:10" ht="126" customHeight="1" x14ac:dyDescent="0.25">
      <c r="A31" s="253"/>
      <c r="B31" s="166" t="s">
        <v>372</v>
      </c>
      <c r="C31" s="167" t="s">
        <v>211</v>
      </c>
      <c r="D31" s="168" t="s">
        <v>45</v>
      </c>
      <c r="E31" s="143"/>
      <c r="F31" s="185">
        <v>1</v>
      </c>
      <c r="G31" s="186"/>
      <c r="H31" s="168" t="s">
        <v>57</v>
      </c>
      <c r="I31" s="187"/>
      <c r="J31" s="187"/>
    </row>
    <row r="32" spans="1:10" ht="285" x14ac:dyDescent="0.25">
      <c r="A32" s="253"/>
      <c r="B32" s="166" t="s">
        <v>373</v>
      </c>
      <c r="C32" s="167" t="s">
        <v>212</v>
      </c>
      <c r="D32" s="168" t="s">
        <v>21</v>
      </c>
      <c r="E32" s="143"/>
      <c r="F32" s="185">
        <v>2</v>
      </c>
      <c r="G32" s="186"/>
      <c r="H32" s="153" t="s">
        <v>59</v>
      </c>
      <c r="I32" s="187"/>
      <c r="J32" s="187"/>
    </row>
    <row r="33" spans="1:10" ht="45" x14ac:dyDescent="0.25">
      <c r="A33" s="253"/>
      <c r="B33" s="166" t="s">
        <v>255</v>
      </c>
      <c r="C33" s="167" t="s">
        <v>213</v>
      </c>
      <c r="D33" s="168" t="s">
        <v>21</v>
      </c>
      <c r="E33" s="143"/>
      <c r="F33" s="185">
        <v>2</v>
      </c>
      <c r="G33" s="186"/>
      <c r="H33" s="153" t="s">
        <v>59</v>
      </c>
      <c r="I33" s="187"/>
      <c r="J33" s="187"/>
    </row>
    <row r="34" spans="1:10" ht="45" x14ac:dyDescent="0.25">
      <c r="A34" s="253"/>
      <c r="B34" s="166" t="s">
        <v>256</v>
      </c>
      <c r="C34" s="167" t="s">
        <v>214</v>
      </c>
      <c r="D34" s="168" t="s">
        <v>226</v>
      </c>
      <c r="E34" s="143"/>
      <c r="F34" s="185">
        <v>2</v>
      </c>
      <c r="G34" s="186"/>
      <c r="H34" s="153" t="s">
        <v>59</v>
      </c>
      <c r="I34" s="187"/>
      <c r="J34" s="187"/>
    </row>
    <row r="35" spans="1:10" ht="105" x14ac:dyDescent="0.25">
      <c r="A35" s="253"/>
      <c r="B35" s="166" t="s">
        <v>257</v>
      </c>
      <c r="C35" s="167" t="s">
        <v>215</v>
      </c>
      <c r="D35" s="168" t="s">
        <v>45</v>
      </c>
      <c r="E35" s="143"/>
      <c r="F35" s="185">
        <v>1</v>
      </c>
      <c r="G35" s="186"/>
      <c r="H35" s="168" t="s">
        <v>57</v>
      </c>
      <c r="I35" s="187"/>
      <c r="J35" s="187"/>
    </row>
    <row r="36" spans="1:10" ht="120.75" thickBot="1" x14ac:dyDescent="0.3">
      <c r="A36" s="253"/>
      <c r="B36" s="166" t="s">
        <v>258</v>
      </c>
      <c r="C36" s="167" t="s">
        <v>216</v>
      </c>
      <c r="D36" s="168" t="s">
        <v>45</v>
      </c>
      <c r="E36" s="143"/>
      <c r="F36" s="185">
        <v>1</v>
      </c>
      <c r="G36" s="186"/>
      <c r="H36" s="168" t="s">
        <v>187</v>
      </c>
      <c r="I36" s="187"/>
      <c r="J36" s="187"/>
    </row>
    <row r="37" spans="1:10" s="43" customFormat="1" ht="47.25" customHeight="1" thickBot="1" x14ac:dyDescent="0.3">
      <c r="A37" s="249" t="s">
        <v>177</v>
      </c>
      <c r="B37" s="250"/>
      <c r="C37" s="250"/>
      <c r="D37" s="251"/>
      <c r="E37" s="156">
        <f>SUM(E2:E36)</f>
        <v>0</v>
      </c>
      <c r="F37" s="156">
        <f>SUM(F2:F36)</f>
        <v>56</v>
      </c>
      <c r="G37" s="189"/>
      <c r="H37" s="190" t="s">
        <v>174</v>
      </c>
      <c r="I37" s="191">
        <f>E37/F37</f>
        <v>0</v>
      </c>
      <c r="J37" s="192"/>
    </row>
    <row r="38" spans="1:10" ht="18.75" x14ac:dyDescent="0.3">
      <c r="C38" s="173"/>
      <c r="D38" s="174"/>
      <c r="E38" s="197"/>
      <c r="F38" s="193"/>
    </row>
    <row r="39" spans="1:10" x14ac:dyDescent="0.25">
      <c r="C39" s="173"/>
    </row>
    <row r="40" spans="1:10" x14ac:dyDescent="0.25">
      <c r="C40" s="174"/>
    </row>
    <row r="44" spans="1:10" x14ac:dyDescent="0.25">
      <c r="C44" s="176"/>
      <c r="D44" s="176"/>
      <c r="E44" s="198"/>
      <c r="F44" s="195"/>
      <c r="G44" s="195"/>
      <c r="H44" s="176"/>
    </row>
    <row r="45" spans="1:10" x14ac:dyDescent="0.25">
      <c r="C45" s="176"/>
      <c r="D45" s="176"/>
      <c r="E45" s="198"/>
      <c r="F45" s="195"/>
      <c r="G45" s="195"/>
      <c r="H45" s="176"/>
    </row>
    <row r="46" spans="1:10" x14ac:dyDescent="0.25">
      <c r="C46" s="176"/>
      <c r="D46" s="176"/>
      <c r="E46" s="198"/>
      <c r="F46" s="195"/>
      <c r="G46" s="195"/>
      <c r="H46" s="176"/>
    </row>
    <row r="47" spans="1:10" x14ac:dyDescent="0.25">
      <c r="C47" s="176"/>
      <c r="D47" s="176"/>
      <c r="E47" s="198"/>
      <c r="F47" s="195"/>
      <c r="G47" s="195"/>
      <c r="H47" s="176"/>
    </row>
    <row r="48" spans="1:10" x14ac:dyDescent="0.25">
      <c r="C48" s="176"/>
      <c r="D48" s="176"/>
      <c r="E48" s="198"/>
      <c r="F48" s="195"/>
      <c r="G48" s="195"/>
      <c r="H48" s="176"/>
    </row>
    <row r="49" spans="3:8" x14ac:dyDescent="0.25">
      <c r="C49" s="176"/>
      <c r="D49" s="176"/>
      <c r="E49" s="198"/>
      <c r="F49" s="195"/>
      <c r="G49" s="195"/>
      <c r="H49" s="176"/>
    </row>
    <row r="50" spans="3:8" x14ac:dyDescent="0.25">
      <c r="C50" s="176"/>
      <c r="D50" s="176"/>
      <c r="E50" s="198"/>
      <c r="F50" s="195"/>
      <c r="G50" s="195"/>
      <c r="H50" s="176"/>
    </row>
    <row r="51" spans="3:8" x14ac:dyDescent="0.25">
      <c r="C51" s="176"/>
      <c r="D51" s="176"/>
      <c r="E51" s="198"/>
      <c r="F51" s="195"/>
      <c r="G51" s="195"/>
      <c r="H51" s="176"/>
    </row>
    <row r="52" spans="3:8" x14ac:dyDescent="0.25">
      <c r="C52" s="176"/>
      <c r="D52" s="176"/>
      <c r="E52" s="198"/>
      <c r="F52" s="195"/>
      <c r="G52" s="195"/>
      <c r="H52" s="176"/>
    </row>
    <row r="53" spans="3:8" x14ac:dyDescent="0.25">
      <c r="C53" s="176"/>
      <c r="D53" s="176"/>
      <c r="E53" s="198"/>
      <c r="F53" s="195"/>
      <c r="G53" s="195"/>
      <c r="H53" s="176"/>
    </row>
    <row r="54" spans="3:8" x14ac:dyDescent="0.25">
      <c r="C54" s="176"/>
      <c r="D54" s="176"/>
      <c r="E54" s="198"/>
      <c r="F54" s="195"/>
      <c r="G54" s="195"/>
      <c r="H54" s="176"/>
    </row>
    <row r="55" spans="3:8" x14ac:dyDescent="0.25">
      <c r="C55" s="176"/>
      <c r="D55" s="176"/>
      <c r="E55" s="198"/>
      <c r="F55" s="195"/>
      <c r="G55" s="195"/>
      <c r="H55" s="176"/>
    </row>
    <row r="56" spans="3:8" x14ac:dyDescent="0.25">
      <c r="C56" s="176"/>
      <c r="D56" s="176"/>
      <c r="E56" s="198"/>
      <c r="F56" s="195"/>
      <c r="G56" s="195"/>
      <c r="H56" s="176"/>
    </row>
    <row r="57" spans="3:8" x14ac:dyDescent="0.25">
      <c r="C57" s="176"/>
      <c r="D57" s="176"/>
      <c r="E57" s="198"/>
      <c r="F57" s="195"/>
      <c r="G57" s="195"/>
      <c r="H57" s="176"/>
    </row>
    <row r="58" spans="3:8" x14ac:dyDescent="0.25">
      <c r="C58" s="176"/>
      <c r="D58" s="176"/>
      <c r="E58" s="198"/>
      <c r="F58" s="195"/>
      <c r="G58" s="195"/>
      <c r="H58" s="176"/>
    </row>
    <row r="59" spans="3:8" x14ac:dyDescent="0.25">
      <c r="C59" s="176"/>
      <c r="D59" s="176"/>
      <c r="E59" s="198"/>
      <c r="F59" s="195"/>
      <c r="G59" s="195"/>
      <c r="H59" s="176"/>
    </row>
    <row r="60" spans="3:8" x14ac:dyDescent="0.25">
      <c r="C60" s="176"/>
      <c r="D60" s="176"/>
      <c r="E60" s="198"/>
      <c r="F60" s="195"/>
      <c r="G60" s="195"/>
      <c r="H60" s="176"/>
    </row>
    <row r="61" spans="3:8" x14ac:dyDescent="0.25">
      <c r="C61" s="176"/>
      <c r="D61" s="176"/>
      <c r="E61" s="198"/>
      <c r="F61" s="195"/>
      <c r="G61" s="195"/>
      <c r="H61" s="176"/>
    </row>
    <row r="62" spans="3:8" x14ac:dyDescent="0.25">
      <c r="C62" s="176"/>
      <c r="D62" s="176"/>
      <c r="E62" s="198"/>
      <c r="F62" s="195"/>
      <c r="G62" s="195"/>
      <c r="H62" s="176"/>
    </row>
    <row r="63" spans="3:8" x14ac:dyDescent="0.25">
      <c r="C63" s="176"/>
      <c r="D63" s="176"/>
      <c r="E63" s="198"/>
      <c r="F63" s="195"/>
      <c r="G63" s="195"/>
      <c r="H63" s="176"/>
    </row>
    <row r="64" spans="3:8" x14ac:dyDescent="0.25">
      <c r="C64" s="176"/>
      <c r="D64" s="176"/>
      <c r="E64" s="198"/>
      <c r="F64" s="195"/>
      <c r="G64" s="195"/>
      <c r="H64" s="176"/>
    </row>
    <row r="65" spans="3:8" x14ac:dyDescent="0.25">
      <c r="C65" s="176"/>
      <c r="D65" s="176"/>
      <c r="E65" s="198"/>
      <c r="F65" s="195"/>
      <c r="G65" s="195"/>
      <c r="H65" s="176"/>
    </row>
    <row r="66" spans="3:8" x14ac:dyDescent="0.25">
      <c r="C66" s="176"/>
      <c r="D66" s="176"/>
      <c r="E66" s="198"/>
      <c r="F66" s="195"/>
      <c r="G66" s="195"/>
      <c r="H66" s="176"/>
    </row>
    <row r="67" spans="3:8" x14ac:dyDescent="0.25">
      <c r="C67" s="176"/>
      <c r="D67" s="176"/>
      <c r="E67" s="198"/>
      <c r="F67" s="195"/>
      <c r="G67" s="195"/>
      <c r="H67" s="176"/>
    </row>
    <row r="68" spans="3:8" x14ac:dyDescent="0.25">
      <c r="C68" s="176"/>
      <c r="D68" s="176"/>
      <c r="E68" s="198"/>
      <c r="F68" s="195"/>
      <c r="G68" s="195"/>
      <c r="H68" s="176"/>
    </row>
    <row r="69" spans="3:8" x14ac:dyDescent="0.25">
      <c r="C69" s="176"/>
      <c r="D69" s="176"/>
      <c r="E69" s="198"/>
      <c r="F69" s="195"/>
      <c r="G69" s="195"/>
      <c r="H69" s="176"/>
    </row>
    <row r="70" spans="3:8" x14ac:dyDescent="0.25">
      <c r="C70" s="176"/>
      <c r="D70" s="176"/>
      <c r="E70" s="198"/>
      <c r="F70" s="195"/>
      <c r="G70" s="195"/>
      <c r="H70" s="176"/>
    </row>
    <row r="71" spans="3:8" x14ac:dyDescent="0.25">
      <c r="C71" s="176"/>
      <c r="D71" s="176"/>
      <c r="E71" s="198"/>
      <c r="F71" s="195"/>
      <c r="G71" s="195"/>
      <c r="H71" s="176"/>
    </row>
    <row r="72" spans="3:8" x14ac:dyDescent="0.25">
      <c r="C72" s="176"/>
      <c r="D72" s="176"/>
      <c r="E72" s="198"/>
      <c r="F72" s="195"/>
      <c r="G72" s="195"/>
      <c r="H72" s="176"/>
    </row>
    <row r="73" spans="3:8" x14ac:dyDescent="0.25">
      <c r="C73" s="176"/>
      <c r="D73" s="176"/>
      <c r="E73" s="198"/>
      <c r="F73" s="195"/>
      <c r="G73" s="195"/>
      <c r="H73" s="176"/>
    </row>
    <row r="74" spans="3:8" x14ac:dyDescent="0.25">
      <c r="C74" s="176"/>
      <c r="D74" s="176"/>
      <c r="E74" s="198"/>
      <c r="F74" s="195"/>
      <c r="G74" s="195"/>
      <c r="H74" s="176"/>
    </row>
    <row r="75" spans="3:8" x14ac:dyDescent="0.25">
      <c r="C75" s="176"/>
      <c r="D75" s="176"/>
      <c r="E75" s="198"/>
      <c r="F75" s="195"/>
      <c r="G75" s="195"/>
      <c r="H75" s="176"/>
    </row>
    <row r="76" spans="3:8" x14ac:dyDescent="0.25">
      <c r="C76" s="176"/>
      <c r="D76" s="176"/>
      <c r="E76" s="198"/>
      <c r="F76" s="195"/>
      <c r="G76" s="195"/>
      <c r="H76" s="176"/>
    </row>
    <row r="77" spans="3:8" x14ac:dyDescent="0.25">
      <c r="C77" s="176"/>
      <c r="D77" s="176"/>
      <c r="E77" s="198"/>
      <c r="F77" s="195"/>
      <c r="G77" s="195"/>
      <c r="H77" s="176"/>
    </row>
    <row r="78" spans="3:8" x14ac:dyDescent="0.25">
      <c r="C78" s="176"/>
      <c r="D78" s="176"/>
      <c r="E78" s="198"/>
      <c r="F78" s="195"/>
      <c r="G78" s="195"/>
      <c r="H78" s="176"/>
    </row>
    <row r="79" spans="3:8" x14ac:dyDescent="0.25">
      <c r="C79" s="176"/>
      <c r="D79" s="176"/>
      <c r="E79" s="198"/>
      <c r="F79" s="195"/>
      <c r="G79" s="195"/>
      <c r="H79" s="176"/>
    </row>
    <row r="80" spans="3:8" x14ac:dyDescent="0.25">
      <c r="C80" s="176"/>
      <c r="D80" s="176"/>
      <c r="E80" s="198"/>
      <c r="F80" s="195"/>
      <c r="G80" s="195"/>
      <c r="H80" s="176"/>
    </row>
    <row r="81" spans="3:8" x14ac:dyDescent="0.25">
      <c r="C81" s="176"/>
      <c r="D81" s="176"/>
      <c r="E81" s="198"/>
      <c r="F81" s="195"/>
      <c r="G81" s="195"/>
      <c r="H81" s="176"/>
    </row>
    <row r="82" spans="3:8" x14ac:dyDescent="0.25">
      <c r="C82" s="176"/>
      <c r="D82" s="176"/>
      <c r="E82" s="198"/>
      <c r="F82" s="195"/>
      <c r="G82" s="195"/>
      <c r="H82" s="176"/>
    </row>
    <row r="83" spans="3:8" x14ac:dyDescent="0.25">
      <c r="C83" s="176"/>
      <c r="D83" s="176"/>
      <c r="E83" s="198"/>
      <c r="F83" s="195"/>
      <c r="G83" s="195"/>
      <c r="H83" s="176"/>
    </row>
    <row r="84" spans="3:8" x14ac:dyDescent="0.25">
      <c r="C84" s="176"/>
      <c r="D84" s="176"/>
      <c r="E84" s="198"/>
      <c r="F84" s="195"/>
      <c r="G84" s="195"/>
      <c r="H84" s="176"/>
    </row>
    <row r="85" spans="3:8" x14ac:dyDescent="0.25">
      <c r="C85" s="176"/>
      <c r="D85" s="176"/>
      <c r="E85" s="198"/>
      <c r="F85" s="195"/>
      <c r="G85" s="195"/>
      <c r="H85" s="176"/>
    </row>
    <row r="86" spans="3:8" x14ac:dyDescent="0.25">
      <c r="C86" s="176"/>
      <c r="D86" s="176"/>
      <c r="E86" s="198"/>
      <c r="F86" s="195"/>
      <c r="G86" s="195"/>
      <c r="H86" s="176"/>
    </row>
    <row r="87" spans="3:8" x14ac:dyDescent="0.25">
      <c r="C87" s="176"/>
      <c r="D87" s="176"/>
      <c r="E87" s="198"/>
      <c r="F87" s="195"/>
      <c r="G87" s="195"/>
      <c r="H87" s="176"/>
    </row>
    <row r="88" spans="3:8" x14ac:dyDescent="0.25">
      <c r="C88" s="176"/>
      <c r="D88" s="176"/>
      <c r="E88" s="198"/>
      <c r="F88" s="195"/>
      <c r="G88" s="195"/>
      <c r="H88" s="176"/>
    </row>
    <row r="89" spans="3:8" x14ac:dyDescent="0.25">
      <c r="C89" s="176"/>
      <c r="D89" s="176"/>
      <c r="E89" s="198"/>
      <c r="F89" s="195"/>
      <c r="G89" s="195"/>
      <c r="H89" s="176"/>
    </row>
    <row r="90" spans="3:8" x14ac:dyDescent="0.25">
      <c r="C90" s="176"/>
      <c r="D90" s="176"/>
      <c r="E90" s="198"/>
      <c r="F90" s="195"/>
      <c r="G90" s="195"/>
      <c r="H90" s="176"/>
    </row>
    <row r="91" spans="3:8" x14ac:dyDescent="0.25">
      <c r="C91" s="176"/>
      <c r="D91" s="176"/>
      <c r="E91" s="198"/>
      <c r="F91" s="195"/>
      <c r="G91" s="195"/>
      <c r="H91" s="176"/>
    </row>
    <row r="92" spans="3:8" x14ac:dyDescent="0.25">
      <c r="C92" s="176"/>
      <c r="D92" s="176"/>
      <c r="E92" s="198"/>
      <c r="F92" s="195"/>
      <c r="G92" s="195"/>
      <c r="H92" s="176"/>
    </row>
    <row r="93" spans="3:8" x14ac:dyDescent="0.25">
      <c r="C93" s="176"/>
      <c r="D93" s="176"/>
      <c r="E93" s="198"/>
      <c r="F93" s="195"/>
      <c r="G93" s="195"/>
      <c r="H93" s="176"/>
    </row>
    <row r="94" spans="3:8" x14ac:dyDescent="0.25">
      <c r="C94" s="176"/>
      <c r="D94" s="176"/>
      <c r="E94" s="198"/>
      <c r="F94" s="195"/>
      <c r="G94" s="195"/>
      <c r="H94" s="176"/>
    </row>
    <row r="95" spans="3:8" x14ac:dyDescent="0.25">
      <c r="C95" s="176"/>
      <c r="D95" s="176"/>
      <c r="E95" s="198"/>
      <c r="F95" s="195"/>
      <c r="G95" s="195"/>
      <c r="H95" s="176"/>
    </row>
    <row r="96" spans="3:8" x14ac:dyDescent="0.25">
      <c r="C96" s="176"/>
      <c r="D96" s="176"/>
      <c r="E96" s="198"/>
      <c r="F96" s="195"/>
      <c r="G96" s="195"/>
      <c r="H96" s="176"/>
    </row>
    <row r="97" spans="3:8" x14ac:dyDescent="0.25">
      <c r="C97" s="176"/>
      <c r="D97" s="176"/>
      <c r="E97" s="198"/>
      <c r="F97" s="195"/>
      <c r="G97" s="195"/>
      <c r="H97" s="176"/>
    </row>
    <row r="98" spans="3:8" x14ac:dyDescent="0.25">
      <c r="C98" s="176"/>
      <c r="D98" s="176"/>
      <c r="E98" s="198"/>
      <c r="F98" s="195"/>
      <c r="G98" s="195"/>
      <c r="H98" s="176"/>
    </row>
    <row r="99" spans="3:8" x14ac:dyDescent="0.25">
      <c r="C99" s="176"/>
      <c r="D99" s="176"/>
      <c r="E99" s="198"/>
      <c r="F99" s="195"/>
      <c r="G99" s="195"/>
      <c r="H99" s="176"/>
    </row>
    <row r="100" spans="3:8" x14ac:dyDescent="0.25">
      <c r="C100" s="176"/>
      <c r="D100" s="176"/>
      <c r="E100" s="198"/>
      <c r="F100" s="195"/>
      <c r="G100" s="195"/>
      <c r="H100" s="176"/>
    </row>
    <row r="101" spans="3:8" x14ac:dyDescent="0.25">
      <c r="C101" s="176"/>
      <c r="D101" s="176"/>
      <c r="E101" s="198"/>
      <c r="F101" s="195"/>
      <c r="G101" s="195"/>
      <c r="H101" s="176"/>
    </row>
    <row r="102" spans="3:8" x14ac:dyDescent="0.25">
      <c r="C102" s="176"/>
      <c r="D102" s="176"/>
      <c r="E102" s="198"/>
      <c r="F102" s="195"/>
      <c r="G102" s="195"/>
      <c r="H102" s="176"/>
    </row>
    <row r="103" spans="3:8" x14ac:dyDescent="0.25">
      <c r="C103" s="176"/>
      <c r="D103" s="176"/>
      <c r="E103" s="198"/>
      <c r="F103" s="195"/>
      <c r="G103" s="195"/>
      <c r="H103" s="176"/>
    </row>
    <row r="104" spans="3:8" x14ac:dyDescent="0.25">
      <c r="C104" s="176"/>
      <c r="D104" s="176"/>
      <c r="E104" s="198"/>
      <c r="F104" s="195"/>
      <c r="G104" s="195"/>
      <c r="H104" s="176"/>
    </row>
    <row r="105" spans="3:8" x14ac:dyDescent="0.25">
      <c r="C105" s="176"/>
      <c r="D105" s="176"/>
      <c r="E105" s="198"/>
      <c r="F105" s="195"/>
      <c r="G105" s="195"/>
      <c r="H105" s="176"/>
    </row>
    <row r="106" spans="3:8" x14ac:dyDescent="0.25">
      <c r="C106" s="176"/>
      <c r="D106" s="176"/>
      <c r="E106" s="198"/>
      <c r="F106" s="195"/>
      <c r="G106" s="195"/>
      <c r="H106" s="176"/>
    </row>
    <row r="107" spans="3:8" x14ac:dyDescent="0.25">
      <c r="C107" s="176"/>
      <c r="D107" s="176"/>
      <c r="E107" s="198"/>
      <c r="F107" s="195"/>
      <c r="G107" s="195"/>
      <c r="H107" s="176"/>
    </row>
    <row r="108" spans="3:8" x14ac:dyDescent="0.25">
      <c r="C108" s="176"/>
      <c r="D108" s="176"/>
      <c r="E108" s="198"/>
      <c r="F108" s="195"/>
      <c r="G108" s="195"/>
      <c r="H108" s="176"/>
    </row>
    <row r="109" spans="3:8" x14ac:dyDescent="0.25">
      <c r="C109" s="176"/>
      <c r="D109" s="176"/>
      <c r="E109" s="198"/>
      <c r="F109" s="195"/>
      <c r="G109" s="195"/>
      <c r="H109" s="176"/>
    </row>
    <row r="110" spans="3:8" x14ac:dyDescent="0.25">
      <c r="C110" s="176"/>
      <c r="D110" s="176"/>
      <c r="E110" s="198"/>
      <c r="F110" s="195"/>
      <c r="G110" s="195"/>
      <c r="H110" s="176"/>
    </row>
    <row r="111" spans="3:8" x14ac:dyDescent="0.25">
      <c r="C111" s="176"/>
      <c r="D111" s="176"/>
      <c r="E111" s="198"/>
      <c r="F111" s="195"/>
      <c r="G111" s="195"/>
      <c r="H111" s="176"/>
    </row>
    <row r="112" spans="3:8" x14ac:dyDescent="0.25">
      <c r="C112" s="176"/>
      <c r="D112" s="176"/>
      <c r="E112" s="198"/>
      <c r="F112" s="195"/>
      <c r="G112" s="195"/>
      <c r="H112" s="176"/>
    </row>
    <row r="113" spans="3:8" x14ac:dyDescent="0.25">
      <c r="C113" s="176"/>
      <c r="D113" s="176"/>
      <c r="E113" s="198"/>
      <c r="F113" s="195"/>
      <c r="G113" s="195"/>
      <c r="H113" s="176"/>
    </row>
    <row r="114" spans="3:8" x14ac:dyDescent="0.25">
      <c r="C114" s="176"/>
      <c r="D114" s="176"/>
      <c r="E114" s="198"/>
      <c r="F114" s="195"/>
      <c r="G114" s="195"/>
      <c r="H114" s="176"/>
    </row>
    <row r="115" spans="3:8" x14ac:dyDescent="0.25">
      <c r="C115" s="176"/>
      <c r="D115" s="176"/>
      <c r="E115" s="198"/>
      <c r="F115" s="195"/>
      <c r="G115" s="195"/>
      <c r="H115" s="176"/>
    </row>
    <row r="116" spans="3:8" x14ac:dyDescent="0.25">
      <c r="C116" s="176"/>
      <c r="D116" s="176"/>
      <c r="E116" s="198"/>
      <c r="F116" s="195"/>
      <c r="G116" s="195"/>
      <c r="H116" s="176"/>
    </row>
    <row r="117" spans="3:8" x14ac:dyDescent="0.25">
      <c r="C117" s="176"/>
      <c r="D117" s="176"/>
      <c r="E117" s="198"/>
      <c r="F117" s="195"/>
      <c r="G117" s="195"/>
      <c r="H117" s="176"/>
    </row>
    <row r="118" spans="3:8" x14ac:dyDescent="0.25">
      <c r="C118" s="176"/>
      <c r="D118" s="176"/>
      <c r="E118" s="198"/>
      <c r="F118" s="195"/>
      <c r="G118" s="195"/>
      <c r="H118" s="176"/>
    </row>
    <row r="119" spans="3:8" x14ac:dyDescent="0.25">
      <c r="C119" s="176"/>
      <c r="D119" s="176"/>
      <c r="E119" s="198"/>
      <c r="F119" s="195"/>
      <c r="G119" s="195"/>
      <c r="H119" s="176"/>
    </row>
    <row r="120" spans="3:8" x14ac:dyDescent="0.25">
      <c r="C120" s="176"/>
      <c r="D120" s="176"/>
      <c r="E120" s="198"/>
      <c r="F120" s="195"/>
      <c r="G120" s="195"/>
      <c r="H120" s="176"/>
    </row>
    <row r="121" spans="3:8" x14ac:dyDescent="0.25">
      <c r="C121" s="176"/>
      <c r="D121" s="176"/>
      <c r="E121" s="198"/>
      <c r="F121" s="195"/>
      <c r="G121" s="195"/>
      <c r="H121" s="176"/>
    </row>
    <row r="122" spans="3:8" x14ac:dyDescent="0.25">
      <c r="C122" s="176"/>
      <c r="D122" s="176"/>
      <c r="E122" s="198"/>
      <c r="F122" s="195"/>
      <c r="G122" s="195"/>
      <c r="H122" s="176"/>
    </row>
    <row r="123" spans="3:8" x14ac:dyDescent="0.25">
      <c r="C123" s="176"/>
      <c r="D123" s="176"/>
      <c r="E123" s="198"/>
      <c r="F123" s="195"/>
      <c r="G123" s="195"/>
      <c r="H123" s="176"/>
    </row>
    <row r="124" spans="3:8" x14ac:dyDescent="0.25">
      <c r="C124" s="176"/>
      <c r="D124" s="176"/>
      <c r="E124" s="198"/>
      <c r="F124" s="195"/>
      <c r="G124" s="195"/>
      <c r="H124" s="176"/>
    </row>
    <row r="125" spans="3:8" x14ac:dyDescent="0.25">
      <c r="C125" s="176"/>
      <c r="D125" s="176"/>
      <c r="E125" s="198"/>
      <c r="F125" s="195"/>
      <c r="G125" s="195"/>
      <c r="H125" s="176"/>
    </row>
    <row r="126" spans="3:8" x14ac:dyDescent="0.25">
      <c r="C126" s="176"/>
      <c r="D126" s="176"/>
      <c r="E126" s="198"/>
      <c r="F126" s="195"/>
      <c r="G126" s="195"/>
      <c r="H126" s="176"/>
    </row>
    <row r="127" spans="3:8" x14ac:dyDescent="0.25">
      <c r="C127" s="176"/>
      <c r="D127" s="176"/>
      <c r="E127" s="198"/>
      <c r="F127" s="195"/>
      <c r="G127" s="195"/>
      <c r="H127" s="176"/>
    </row>
    <row r="128" spans="3:8" x14ac:dyDescent="0.25">
      <c r="C128" s="176"/>
      <c r="D128" s="176"/>
      <c r="E128" s="198"/>
      <c r="F128" s="195"/>
      <c r="G128" s="195"/>
      <c r="H128" s="176"/>
    </row>
    <row r="129" spans="3:8" x14ac:dyDescent="0.25">
      <c r="C129" s="176"/>
      <c r="D129" s="176"/>
      <c r="E129" s="198"/>
      <c r="F129" s="195"/>
      <c r="G129" s="195"/>
      <c r="H129" s="176"/>
    </row>
    <row r="130" spans="3:8" x14ac:dyDescent="0.25">
      <c r="C130" s="176"/>
      <c r="D130" s="176"/>
      <c r="E130" s="198"/>
      <c r="F130" s="195"/>
      <c r="G130" s="195"/>
      <c r="H130" s="176"/>
    </row>
    <row r="131" spans="3:8" x14ac:dyDescent="0.25">
      <c r="C131" s="176"/>
      <c r="D131" s="176"/>
      <c r="E131" s="198"/>
      <c r="F131" s="195"/>
      <c r="G131" s="195"/>
      <c r="H131" s="176"/>
    </row>
    <row r="132" spans="3:8" x14ac:dyDescent="0.25">
      <c r="C132" s="176"/>
      <c r="D132" s="176"/>
      <c r="E132" s="198"/>
      <c r="F132" s="195"/>
      <c r="G132" s="195"/>
      <c r="H132" s="176"/>
    </row>
    <row r="133" spans="3:8" x14ac:dyDescent="0.25">
      <c r="C133" s="176"/>
      <c r="D133" s="176"/>
      <c r="E133" s="198"/>
      <c r="F133" s="195"/>
      <c r="G133" s="195"/>
      <c r="H133" s="176"/>
    </row>
    <row r="134" spans="3:8" x14ac:dyDescent="0.25">
      <c r="C134" s="176"/>
      <c r="D134" s="176"/>
      <c r="E134" s="198"/>
      <c r="F134" s="195"/>
      <c r="G134" s="195"/>
      <c r="H134" s="176"/>
    </row>
    <row r="135" spans="3:8" x14ac:dyDescent="0.25">
      <c r="C135" s="176"/>
      <c r="D135" s="176"/>
      <c r="E135" s="198"/>
      <c r="F135" s="195"/>
      <c r="G135" s="195"/>
      <c r="H135" s="176"/>
    </row>
    <row r="136" spans="3:8" x14ac:dyDescent="0.25">
      <c r="C136" s="176"/>
      <c r="D136" s="176"/>
      <c r="E136" s="198"/>
      <c r="F136" s="195"/>
      <c r="G136" s="195"/>
      <c r="H136" s="176"/>
    </row>
    <row r="137" spans="3:8" x14ac:dyDescent="0.25">
      <c r="C137" s="176"/>
      <c r="D137" s="176"/>
      <c r="E137" s="198"/>
      <c r="F137" s="195"/>
      <c r="G137" s="195"/>
      <c r="H137" s="176"/>
    </row>
    <row r="138" spans="3:8" x14ac:dyDescent="0.25">
      <c r="C138" s="176"/>
      <c r="D138" s="176"/>
      <c r="E138" s="198"/>
      <c r="F138" s="195"/>
      <c r="G138" s="195"/>
      <c r="H138" s="176"/>
    </row>
    <row r="139" spans="3:8" x14ac:dyDescent="0.25">
      <c r="C139" s="176"/>
      <c r="D139" s="176"/>
      <c r="E139" s="198"/>
      <c r="F139" s="195"/>
      <c r="G139" s="195"/>
      <c r="H139" s="176"/>
    </row>
    <row r="140" spans="3:8" x14ac:dyDescent="0.25">
      <c r="C140" s="176"/>
      <c r="D140" s="176"/>
      <c r="E140" s="198"/>
      <c r="F140" s="195"/>
      <c r="G140" s="195"/>
      <c r="H140" s="176"/>
    </row>
    <row r="141" spans="3:8" x14ac:dyDescent="0.25">
      <c r="C141" s="176"/>
      <c r="D141" s="176"/>
      <c r="E141" s="198"/>
      <c r="F141" s="195"/>
      <c r="G141" s="195"/>
      <c r="H141" s="176"/>
    </row>
    <row r="142" spans="3:8" x14ac:dyDescent="0.25">
      <c r="C142" s="176"/>
      <c r="D142" s="176"/>
      <c r="E142" s="198"/>
      <c r="F142" s="195"/>
      <c r="G142" s="195"/>
      <c r="H142" s="176"/>
    </row>
    <row r="143" spans="3:8" x14ac:dyDescent="0.25">
      <c r="C143" s="176"/>
      <c r="D143" s="176"/>
      <c r="E143" s="198"/>
      <c r="F143" s="195"/>
      <c r="G143" s="195"/>
      <c r="H143" s="176"/>
    </row>
    <row r="144" spans="3:8" x14ac:dyDescent="0.25">
      <c r="C144" s="176"/>
      <c r="D144" s="176"/>
      <c r="E144" s="198"/>
      <c r="F144" s="195"/>
      <c r="G144" s="195"/>
      <c r="H144" s="176"/>
    </row>
    <row r="145" spans="3:8" x14ac:dyDescent="0.25">
      <c r="C145" s="176"/>
      <c r="D145" s="176"/>
      <c r="E145" s="198"/>
      <c r="F145" s="195"/>
      <c r="G145" s="195"/>
      <c r="H145" s="176"/>
    </row>
    <row r="146" spans="3:8" x14ac:dyDescent="0.25">
      <c r="C146" s="176"/>
      <c r="D146" s="176"/>
      <c r="E146" s="198"/>
      <c r="F146" s="195"/>
      <c r="G146" s="195"/>
      <c r="H146" s="176"/>
    </row>
    <row r="147" spans="3:8" x14ac:dyDescent="0.25">
      <c r="C147" s="176"/>
      <c r="D147" s="176"/>
      <c r="E147" s="198"/>
      <c r="F147" s="195"/>
      <c r="G147" s="195"/>
      <c r="H147" s="176"/>
    </row>
    <row r="148" spans="3:8" x14ac:dyDescent="0.25">
      <c r="C148" s="176"/>
      <c r="D148" s="176"/>
      <c r="E148" s="198"/>
      <c r="F148" s="195"/>
      <c r="G148" s="195"/>
      <c r="H148" s="176"/>
    </row>
    <row r="149" spans="3:8" x14ac:dyDescent="0.25">
      <c r="C149" s="176"/>
      <c r="D149" s="176"/>
      <c r="E149" s="198"/>
      <c r="F149" s="195"/>
      <c r="G149" s="195"/>
      <c r="H149" s="176"/>
    </row>
    <row r="150" spans="3:8" x14ac:dyDescent="0.25">
      <c r="C150" s="176"/>
      <c r="D150" s="176"/>
      <c r="E150" s="198"/>
      <c r="F150" s="195"/>
      <c r="G150" s="195"/>
      <c r="H150" s="176"/>
    </row>
    <row r="151" spans="3:8" x14ac:dyDescent="0.25">
      <c r="C151" s="176"/>
      <c r="D151" s="176"/>
      <c r="E151" s="198"/>
      <c r="F151" s="195"/>
      <c r="G151" s="195"/>
      <c r="H151" s="176"/>
    </row>
    <row r="152" spans="3:8" x14ac:dyDescent="0.25">
      <c r="C152" s="176"/>
      <c r="D152" s="176"/>
      <c r="E152" s="198"/>
      <c r="F152" s="195"/>
      <c r="G152" s="195"/>
      <c r="H152" s="176"/>
    </row>
    <row r="153" spans="3:8" x14ac:dyDescent="0.25">
      <c r="C153" s="176"/>
      <c r="D153" s="176"/>
      <c r="E153" s="198"/>
      <c r="F153" s="195"/>
      <c r="G153" s="195"/>
      <c r="H153" s="176"/>
    </row>
    <row r="154" spans="3:8" x14ac:dyDescent="0.25">
      <c r="C154" s="176"/>
      <c r="D154" s="176"/>
      <c r="E154" s="198"/>
      <c r="F154" s="195"/>
      <c r="G154" s="195"/>
      <c r="H154" s="176"/>
    </row>
    <row r="155" spans="3:8" x14ac:dyDescent="0.25">
      <c r="C155" s="176"/>
      <c r="D155" s="176"/>
      <c r="E155" s="198"/>
      <c r="F155" s="195"/>
      <c r="G155" s="195"/>
      <c r="H155" s="176"/>
    </row>
    <row r="156" spans="3:8" x14ac:dyDescent="0.25">
      <c r="C156" s="176"/>
      <c r="D156" s="176"/>
      <c r="E156" s="198"/>
      <c r="F156" s="195"/>
      <c r="G156" s="195"/>
      <c r="H156" s="176"/>
    </row>
    <row r="157" spans="3:8" x14ac:dyDescent="0.25">
      <c r="C157" s="176"/>
      <c r="D157" s="176"/>
      <c r="E157" s="198"/>
      <c r="F157" s="195"/>
      <c r="G157" s="195"/>
      <c r="H157" s="176"/>
    </row>
    <row r="158" spans="3:8" x14ac:dyDescent="0.25">
      <c r="C158" s="176"/>
      <c r="D158" s="176"/>
      <c r="E158" s="198"/>
      <c r="F158" s="195"/>
      <c r="G158" s="195"/>
      <c r="H158" s="176"/>
    </row>
    <row r="159" spans="3:8" x14ac:dyDescent="0.25">
      <c r="C159" s="176"/>
      <c r="D159" s="176"/>
      <c r="E159" s="198"/>
      <c r="F159" s="195"/>
      <c r="G159" s="195"/>
      <c r="H159" s="176"/>
    </row>
    <row r="160" spans="3:8" x14ac:dyDescent="0.25">
      <c r="C160" s="176"/>
      <c r="D160" s="176"/>
      <c r="E160" s="198"/>
      <c r="F160" s="195"/>
      <c r="G160" s="195"/>
      <c r="H160" s="176"/>
    </row>
    <row r="161" spans="3:8" x14ac:dyDescent="0.25">
      <c r="C161" s="176"/>
      <c r="D161" s="176"/>
      <c r="E161" s="198"/>
      <c r="F161" s="195"/>
      <c r="G161" s="195"/>
      <c r="H161" s="176"/>
    </row>
    <row r="162" spans="3:8" x14ac:dyDescent="0.25">
      <c r="C162" s="176"/>
      <c r="D162" s="176"/>
      <c r="E162" s="198"/>
      <c r="F162" s="195"/>
      <c r="G162" s="195"/>
      <c r="H162" s="176"/>
    </row>
    <row r="163" spans="3:8" x14ac:dyDescent="0.25">
      <c r="C163" s="176"/>
      <c r="D163" s="176"/>
      <c r="E163" s="198"/>
      <c r="F163" s="195"/>
      <c r="G163" s="195"/>
      <c r="H163" s="176"/>
    </row>
    <row r="164" spans="3:8" x14ac:dyDescent="0.25">
      <c r="C164" s="176"/>
      <c r="D164" s="176"/>
      <c r="E164" s="198"/>
      <c r="F164" s="195"/>
      <c r="G164" s="195"/>
      <c r="H164" s="176"/>
    </row>
    <row r="165" spans="3:8" x14ac:dyDescent="0.25">
      <c r="C165" s="176"/>
      <c r="D165" s="176"/>
      <c r="E165" s="198"/>
      <c r="F165" s="195"/>
      <c r="G165" s="195"/>
      <c r="H165" s="176"/>
    </row>
    <row r="166" spans="3:8" x14ac:dyDescent="0.25">
      <c r="C166" s="176"/>
      <c r="D166" s="176"/>
      <c r="E166" s="198"/>
      <c r="F166" s="195"/>
      <c r="G166" s="195"/>
      <c r="H166" s="176"/>
    </row>
    <row r="167" spans="3:8" x14ac:dyDescent="0.25">
      <c r="C167" s="176"/>
      <c r="D167" s="176"/>
      <c r="E167" s="198"/>
      <c r="F167" s="195"/>
      <c r="G167" s="195"/>
      <c r="H167" s="176"/>
    </row>
    <row r="168" spans="3:8" x14ac:dyDescent="0.25">
      <c r="C168" s="176"/>
      <c r="D168" s="176"/>
      <c r="E168" s="198"/>
      <c r="F168" s="195"/>
      <c r="G168" s="195"/>
      <c r="H168" s="176"/>
    </row>
    <row r="169" spans="3:8" x14ac:dyDescent="0.25">
      <c r="C169" s="176"/>
      <c r="D169" s="176"/>
      <c r="E169" s="198"/>
      <c r="F169" s="195"/>
      <c r="G169" s="195"/>
      <c r="H169" s="176"/>
    </row>
    <row r="170" spans="3:8" x14ac:dyDescent="0.25">
      <c r="C170" s="176"/>
      <c r="D170" s="176"/>
      <c r="E170" s="198"/>
      <c r="F170" s="195"/>
      <c r="G170" s="195"/>
      <c r="H170" s="176"/>
    </row>
    <row r="171" spans="3:8" x14ac:dyDescent="0.25">
      <c r="C171" s="176"/>
      <c r="D171" s="176"/>
      <c r="E171" s="198"/>
      <c r="F171" s="195"/>
      <c r="G171" s="195"/>
      <c r="H171" s="176"/>
    </row>
    <row r="172" spans="3:8" x14ac:dyDescent="0.25">
      <c r="C172" s="176"/>
      <c r="D172" s="176"/>
      <c r="E172" s="198"/>
      <c r="F172" s="195"/>
      <c r="G172" s="195"/>
      <c r="H172" s="176"/>
    </row>
    <row r="173" spans="3:8" x14ac:dyDescent="0.25">
      <c r="C173" s="176"/>
      <c r="D173" s="176"/>
      <c r="E173" s="198"/>
      <c r="F173" s="195"/>
      <c r="G173" s="195"/>
      <c r="H173" s="176"/>
    </row>
    <row r="174" spans="3:8" x14ac:dyDescent="0.25">
      <c r="C174" s="176"/>
      <c r="D174" s="176"/>
      <c r="E174" s="198"/>
      <c r="F174" s="195"/>
      <c r="G174" s="195"/>
      <c r="H174" s="176"/>
    </row>
    <row r="175" spans="3:8" x14ac:dyDescent="0.25">
      <c r="C175" s="176"/>
      <c r="D175" s="176"/>
      <c r="E175" s="198"/>
      <c r="F175" s="195"/>
      <c r="G175" s="195"/>
      <c r="H175" s="176"/>
    </row>
    <row r="176" spans="3:8" x14ac:dyDescent="0.25">
      <c r="C176" s="176"/>
      <c r="D176" s="176"/>
      <c r="E176" s="198"/>
      <c r="F176" s="195"/>
      <c r="G176" s="195"/>
      <c r="H176" s="176"/>
    </row>
    <row r="177" spans="3:8" x14ac:dyDescent="0.25">
      <c r="C177" s="176"/>
      <c r="D177" s="176"/>
      <c r="E177" s="198"/>
      <c r="F177" s="195"/>
      <c r="G177" s="195"/>
      <c r="H177" s="176"/>
    </row>
    <row r="178" spans="3:8" x14ac:dyDescent="0.25">
      <c r="C178" s="176"/>
      <c r="D178" s="176"/>
      <c r="E178" s="198"/>
      <c r="F178" s="195"/>
      <c r="G178" s="195"/>
      <c r="H178" s="176"/>
    </row>
    <row r="179" spans="3:8" x14ac:dyDescent="0.25">
      <c r="C179" s="176"/>
      <c r="D179" s="176"/>
      <c r="E179" s="198"/>
      <c r="F179" s="195"/>
      <c r="G179" s="195"/>
      <c r="H179" s="176"/>
    </row>
    <row r="180" spans="3:8" x14ac:dyDescent="0.25">
      <c r="C180" s="176"/>
      <c r="D180" s="176"/>
      <c r="E180" s="198"/>
      <c r="F180" s="195"/>
      <c r="G180" s="195"/>
      <c r="H180" s="176"/>
    </row>
    <row r="181" spans="3:8" x14ac:dyDescent="0.25">
      <c r="C181" s="176"/>
      <c r="D181" s="176"/>
      <c r="E181" s="198"/>
      <c r="F181" s="195"/>
      <c r="G181" s="195"/>
      <c r="H181" s="176"/>
    </row>
    <row r="182" spans="3:8" x14ac:dyDescent="0.25">
      <c r="C182" s="176"/>
      <c r="D182" s="176"/>
      <c r="E182" s="198"/>
      <c r="F182" s="195"/>
      <c r="G182" s="195"/>
      <c r="H182" s="176"/>
    </row>
    <row r="183" spans="3:8" x14ac:dyDescent="0.25">
      <c r="C183" s="176"/>
      <c r="D183" s="176"/>
      <c r="E183" s="198"/>
      <c r="F183" s="195"/>
      <c r="G183" s="195"/>
      <c r="H183" s="176"/>
    </row>
    <row r="184" spans="3:8" x14ac:dyDescent="0.25">
      <c r="C184" s="176"/>
      <c r="D184" s="176"/>
      <c r="E184" s="198"/>
      <c r="F184" s="195"/>
      <c r="G184" s="195"/>
      <c r="H184" s="176"/>
    </row>
    <row r="185" spans="3:8" x14ac:dyDescent="0.25">
      <c r="C185" s="176"/>
      <c r="D185" s="176"/>
      <c r="E185" s="198"/>
      <c r="F185" s="195"/>
      <c r="G185" s="195"/>
      <c r="H185" s="176"/>
    </row>
    <row r="186" spans="3:8" x14ac:dyDescent="0.25">
      <c r="C186" s="176"/>
      <c r="D186" s="176"/>
      <c r="E186" s="198"/>
      <c r="F186" s="195"/>
      <c r="G186" s="195"/>
      <c r="H186" s="176"/>
    </row>
    <row r="187" spans="3:8" x14ac:dyDescent="0.25">
      <c r="C187" s="176"/>
      <c r="D187" s="176"/>
      <c r="E187" s="198"/>
      <c r="F187" s="195"/>
      <c r="G187" s="195"/>
      <c r="H187" s="176"/>
    </row>
    <row r="188" spans="3:8" x14ac:dyDescent="0.25">
      <c r="C188" s="176"/>
      <c r="D188" s="176"/>
      <c r="E188" s="198"/>
      <c r="F188" s="195"/>
      <c r="G188" s="195"/>
      <c r="H188" s="176"/>
    </row>
    <row r="189" spans="3:8" x14ac:dyDescent="0.25">
      <c r="C189" s="176"/>
      <c r="D189" s="176"/>
      <c r="E189" s="198"/>
      <c r="F189" s="195"/>
      <c r="G189" s="195"/>
      <c r="H189" s="176"/>
    </row>
    <row r="190" spans="3:8" x14ac:dyDescent="0.25">
      <c r="C190" s="176"/>
      <c r="D190" s="176"/>
      <c r="E190" s="198"/>
      <c r="F190" s="195"/>
      <c r="G190" s="195"/>
      <c r="H190" s="176"/>
    </row>
    <row r="191" spans="3:8" x14ac:dyDescent="0.25">
      <c r="C191" s="176"/>
      <c r="D191" s="176"/>
      <c r="E191" s="198"/>
      <c r="F191" s="195"/>
      <c r="G191" s="195"/>
      <c r="H191" s="176"/>
    </row>
    <row r="192" spans="3:8" x14ac:dyDescent="0.25">
      <c r="C192" s="176"/>
      <c r="D192" s="176"/>
      <c r="E192" s="198"/>
      <c r="F192" s="195"/>
      <c r="G192" s="195"/>
      <c r="H192" s="176"/>
    </row>
    <row r="193" spans="3:8" x14ac:dyDescent="0.25">
      <c r="C193" s="176"/>
      <c r="D193" s="176"/>
      <c r="E193" s="198"/>
      <c r="F193" s="195"/>
      <c r="G193" s="195"/>
      <c r="H193" s="176"/>
    </row>
    <row r="194" spans="3:8" x14ac:dyDescent="0.25">
      <c r="C194" s="176"/>
      <c r="D194" s="176"/>
      <c r="E194" s="198"/>
      <c r="F194" s="195"/>
      <c r="G194" s="195"/>
      <c r="H194" s="176"/>
    </row>
    <row r="195" spans="3:8" x14ac:dyDescent="0.25">
      <c r="C195" s="176"/>
      <c r="D195" s="176"/>
      <c r="E195" s="198"/>
      <c r="F195" s="195"/>
      <c r="G195" s="195"/>
      <c r="H195" s="176"/>
    </row>
    <row r="196" spans="3:8" x14ac:dyDescent="0.25">
      <c r="C196" s="176"/>
      <c r="D196" s="176"/>
      <c r="E196" s="198"/>
      <c r="F196" s="195"/>
      <c r="G196" s="195"/>
      <c r="H196" s="176"/>
    </row>
    <row r="197" spans="3:8" x14ac:dyDescent="0.25">
      <c r="C197" s="176"/>
      <c r="D197" s="176"/>
      <c r="E197" s="198"/>
      <c r="F197" s="195"/>
      <c r="G197" s="195"/>
      <c r="H197" s="176"/>
    </row>
    <row r="198" spans="3:8" x14ac:dyDescent="0.25">
      <c r="C198" s="176"/>
      <c r="D198" s="176"/>
      <c r="E198" s="198"/>
      <c r="F198" s="195"/>
      <c r="G198" s="195"/>
      <c r="H198" s="176"/>
    </row>
    <row r="199" spans="3:8" x14ac:dyDescent="0.25">
      <c r="C199" s="176"/>
      <c r="D199" s="176"/>
      <c r="E199" s="198"/>
      <c r="F199" s="195"/>
      <c r="G199" s="195"/>
      <c r="H199" s="176"/>
    </row>
    <row r="200" spans="3:8" x14ac:dyDescent="0.25">
      <c r="C200" s="176"/>
      <c r="D200" s="176"/>
      <c r="E200" s="198"/>
      <c r="F200" s="195"/>
      <c r="G200" s="195"/>
      <c r="H200" s="176"/>
    </row>
    <row r="201" spans="3:8" x14ac:dyDescent="0.25">
      <c r="C201" s="176"/>
      <c r="D201" s="176"/>
      <c r="E201" s="198"/>
      <c r="F201" s="195"/>
      <c r="G201" s="195"/>
      <c r="H201" s="176"/>
    </row>
    <row r="202" spans="3:8" x14ac:dyDescent="0.25">
      <c r="C202" s="176"/>
      <c r="D202" s="176"/>
      <c r="E202" s="198"/>
      <c r="F202" s="195"/>
      <c r="G202" s="195"/>
      <c r="H202" s="176"/>
    </row>
    <row r="203" spans="3:8" x14ac:dyDescent="0.25">
      <c r="C203" s="176"/>
      <c r="D203" s="176"/>
      <c r="E203" s="198"/>
      <c r="F203" s="195"/>
      <c r="G203" s="195"/>
      <c r="H203" s="176"/>
    </row>
    <row r="204" spans="3:8" x14ac:dyDescent="0.25">
      <c r="C204" s="176"/>
      <c r="D204" s="176"/>
      <c r="E204" s="198"/>
      <c r="F204" s="195"/>
      <c r="G204" s="195"/>
      <c r="H204" s="176"/>
    </row>
    <row r="205" spans="3:8" x14ac:dyDescent="0.25">
      <c r="C205" s="176"/>
      <c r="D205" s="176"/>
      <c r="E205" s="198"/>
      <c r="F205" s="195"/>
      <c r="G205" s="195"/>
      <c r="H205" s="176"/>
    </row>
    <row r="206" spans="3:8" x14ac:dyDescent="0.25">
      <c r="C206" s="176"/>
      <c r="D206" s="176"/>
      <c r="E206" s="198"/>
      <c r="F206" s="195"/>
      <c r="G206" s="195"/>
      <c r="H206" s="176"/>
    </row>
    <row r="207" spans="3:8" x14ac:dyDescent="0.25">
      <c r="C207" s="176"/>
      <c r="D207" s="176"/>
      <c r="E207" s="198"/>
      <c r="F207" s="195"/>
      <c r="G207" s="195"/>
      <c r="H207" s="176"/>
    </row>
    <row r="208" spans="3:8" x14ac:dyDescent="0.25">
      <c r="C208" s="176"/>
      <c r="D208" s="176"/>
      <c r="E208" s="198"/>
      <c r="F208" s="195"/>
      <c r="G208" s="195"/>
      <c r="H208" s="176"/>
    </row>
  </sheetData>
  <sheetProtection algorithmName="SHA-512" hashValue="WLHOA91blqC4WnMywN41hbuagAd6BgY1cR72pBSVLWJTjBlSV0qi5JUlODUONqvMLcux2B9krePGZa4x+shpnw==" saltValue="hC3oYR4Tzm10XGVEtiRgYQ==" spinCount="100000" sheet="1" objects="1" scenarios="1" selectLockedCells="1"/>
  <protectedRanges>
    <protectedRange sqref="E2:E36" name="Range1"/>
  </protectedRanges>
  <mergeCells count="2">
    <mergeCell ref="A2:A36"/>
    <mergeCell ref="A37:D37"/>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7FB52-EB10-4D5D-84CF-D88920B44E00}">
  <sheetPr>
    <pageSetUpPr fitToPage="1"/>
  </sheetPr>
  <dimension ref="A1:J860"/>
  <sheetViews>
    <sheetView zoomScale="90" zoomScaleNormal="90" zoomScaleSheetLayoutView="70" workbookViewId="0">
      <selection activeCell="E39" sqref="E39"/>
    </sheetView>
  </sheetViews>
  <sheetFormatPr defaultRowHeight="15" x14ac:dyDescent="0.25"/>
  <cols>
    <col min="1" max="1" width="22.28515625" style="171" customWidth="1"/>
    <col min="2" max="2" width="16.42578125" style="172" customWidth="1"/>
    <col min="3" max="3" width="65.42578125" style="178" customWidth="1"/>
    <col min="4" max="4" width="34.5703125" style="178" customWidth="1"/>
    <col min="5" max="5" width="16.28515625" style="199" customWidth="1"/>
    <col min="6" max="6" width="14.42578125" style="194" customWidth="1"/>
    <col min="7" max="7" width="6" style="194" customWidth="1"/>
    <col min="8" max="8" width="79.5703125" style="178" customWidth="1"/>
    <col min="9" max="9" width="41.85546875" style="194" customWidth="1"/>
    <col min="10" max="10" width="44" style="194" customWidth="1"/>
    <col min="11" max="16384" width="9.140625" style="12"/>
  </cols>
  <sheetData>
    <row r="1" spans="1:10" s="6" customFormat="1" ht="62.25" customHeight="1" thickBot="1" x14ac:dyDescent="0.3">
      <c r="A1" s="160" t="s">
        <v>99</v>
      </c>
      <c r="B1" s="161" t="s">
        <v>108</v>
      </c>
      <c r="C1" s="162" t="s">
        <v>100</v>
      </c>
      <c r="D1" s="161" t="s">
        <v>101</v>
      </c>
      <c r="E1" s="196" t="s">
        <v>102</v>
      </c>
      <c r="F1" s="161" t="s">
        <v>103</v>
      </c>
      <c r="G1" s="179"/>
      <c r="H1" s="161" t="s">
        <v>104</v>
      </c>
      <c r="I1" s="180" t="s">
        <v>105</v>
      </c>
      <c r="J1" s="161" t="s">
        <v>138</v>
      </c>
    </row>
    <row r="2" spans="1:10" ht="60" x14ac:dyDescent="0.25">
      <c r="A2" s="252" t="s">
        <v>313</v>
      </c>
      <c r="B2" s="163" t="s">
        <v>231</v>
      </c>
      <c r="C2" s="164" t="s">
        <v>597</v>
      </c>
      <c r="D2" s="165" t="s">
        <v>154</v>
      </c>
      <c r="E2" s="145"/>
      <c r="F2" s="181">
        <v>3</v>
      </c>
      <c r="G2" s="182"/>
      <c r="H2" s="183" t="s">
        <v>73</v>
      </c>
      <c r="I2" s="184"/>
      <c r="J2" s="184"/>
    </row>
    <row r="3" spans="1:10" ht="46.5" customHeight="1" x14ac:dyDescent="0.25">
      <c r="A3" s="253"/>
      <c r="B3" s="207" t="s">
        <v>232</v>
      </c>
      <c r="C3" s="209" t="s">
        <v>182</v>
      </c>
      <c r="D3" s="168" t="s">
        <v>160</v>
      </c>
      <c r="E3" s="143"/>
      <c r="F3" s="185">
        <v>2</v>
      </c>
      <c r="G3" s="186"/>
      <c r="H3" s="168" t="s">
        <v>159</v>
      </c>
      <c r="I3" s="214"/>
      <c r="J3" s="214"/>
    </row>
    <row r="4" spans="1:10" ht="45" x14ac:dyDescent="0.25">
      <c r="A4" s="253"/>
      <c r="B4" s="210" t="s">
        <v>233</v>
      </c>
      <c r="C4" s="169" t="s">
        <v>155</v>
      </c>
      <c r="D4" s="170" t="s">
        <v>156</v>
      </c>
      <c r="E4" s="142"/>
      <c r="F4" s="188">
        <v>1</v>
      </c>
      <c r="G4" s="186"/>
      <c r="H4" s="170" t="s">
        <v>137</v>
      </c>
      <c r="I4" s="214"/>
      <c r="J4" s="214"/>
    </row>
    <row r="5" spans="1:10" ht="45" x14ac:dyDescent="0.25">
      <c r="A5" s="253"/>
      <c r="B5" s="217" t="s">
        <v>234</v>
      </c>
      <c r="C5" s="218" t="s">
        <v>263</v>
      </c>
      <c r="D5" s="219" t="s">
        <v>45</v>
      </c>
      <c r="E5" s="141"/>
      <c r="F5" s="220">
        <v>1</v>
      </c>
      <c r="G5" s="186"/>
      <c r="H5" s="219" t="s">
        <v>190</v>
      </c>
      <c r="I5" s="187"/>
      <c r="J5" s="187"/>
    </row>
    <row r="6" spans="1:10" ht="33" customHeight="1" x14ac:dyDescent="0.25">
      <c r="A6" s="253"/>
      <c r="B6" s="217" t="s">
        <v>494</v>
      </c>
      <c r="C6" s="218" t="s">
        <v>493</v>
      </c>
      <c r="D6" s="201" t="s">
        <v>160</v>
      </c>
      <c r="E6" s="143"/>
      <c r="F6" s="185">
        <v>5</v>
      </c>
      <c r="G6" s="192"/>
      <c r="H6" s="222" t="s">
        <v>484</v>
      </c>
      <c r="I6" s="187"/>
      <c r="J6" s="187"/>
    </row>
    <row r="7" spans="1:10" ht="30" x14ac:dyDescent="0.25">
      <c r="A7" s="253"/>
      <c r="B7" s="217" t="s">
        <v>495</v>
      </c>
      <c r="C7" s="218" t="s">
        <v>609</v>
      </c>
      <c r="D7" s="201" t="s">
        <v>192</v>
      </c>
      <c r="E7" s="143"/>
      <c r="F7" s="185">
        <v>1</v>
      </c>
      <c r="G7" s="192"/>
      <c r="H7" s="201" t="s">
        <v>172</v>
      </c>
      <c r="I7" s="187"/>
      <c r="J7" s="187"/>
    </row>
    <row r="8" spans="1:10" ht="30" x14ac:dyDescent="0.25">
      <c r="A8" s="253"/>
      <c r="B8" s="217" t="s">
        <v>495</v>
      </c>
      <c r="C8" s="218" t="s">
        <v>538</v>
      </c>
      <c r="D8" s="168" t="s">
        <v>171</v>
      </c>
      <c r="E8" s="143"/>
      <c r="F8" s="185">
        <v>5</v>
      </c>
      <c r="G8" s="192"/>
      <c r="H8" s="201" t="s">
        <v>487</v>
      </c>
      <c r="I8" s="187"/>
      <c r="J8" s="187"/>
    </row>
    <row r="9" spans="1:10" ht="75" x14ac:dyDescent="0.25">
      <c r="A9" s="253"/>
      <c r="B9" s="207" t="s">
        <v>496</v>
      </c>
      <c r="C9" s="167" t="s">
        <v>486</v>
      </c>
      <c r="D9" s="168" t="s">
        <v>171</v>
      </c>
      <c r="E9" s="143"/>
      <c r="F9" s="185">
        <v>5</v>
      </c>
      <c r="G9" s="186"/>
      <c r="H9" s="168" t="s">
        <v>487</v>
      </c>
      <c r="I9" s="214"/>
      <c r="J9" s="214"/>
    </row>
    <row r="10" spans="1:10" ht="45" x14ac:dyDescent="0.25">
      <c r="A10" s="253"/>
      <c r="B10" s="207" t="s">
        <v>497</v>
      </c>
      <c r="C10" s="167" t="s">
        <v>498</v>
      </c>
      <c r="D10" s="201" t="s">
        <v>479</v>
      </c>
      <c r="E10" s="143"/>
      <c r="F10" s="185">
        <v>1</v>
      </c>
      <c r="G10" s="192"/>
      <c r="H10" s="201" t="s">
        <v>57</v>
      </c>
      <c r="I10" s="214"/>
      <c r="J10" s="214"/>
    </row>
    <row r="11" spans="1:10" ht="45" x14ac:dyDescent="0.25">
      <c r="A11" s="253"/>
      <c r="B11" s="207" t="s">
        <v>499</v>
      </c>
      <c r="C11" s="167" t="s">
        <v>488</v>
      </c>
      <c r="D11" s="201" t="s">
        <v>479</v>
      </c>
      <c r="E11" s="143"/>
      <c r="F11" s="185">
        <v>1</v>
      </c>
      <c r="G11" s="192"/>
      <c r="H11" s="201" t="s">
        <v>57</v>
      </c>
      <c r="I11" s="214"/>
      <c r="J11" s="214"/>
    </row>
    <row r="12" spans="1:10" ht="30" x14ac:dyDescent="0.25">
      <c r="A12" s="253"/>
      <c r="B12" s="207" t="s">
        <v>500</v>
      </c>
      <c r="C12" s="167" t="s">
        <v>489</v>
      </c>
      <c r="D12" s="201" t="s">
        <v>51</v>
      </c>
      <c r="E12" s="143"/>
      <c r="F12" s="185">
        <v>1</v>
      </c>
      <c r="G12" s="192"/>
      <c r="H12" s="201" t="s">
        <v>478</v>
      </c>
      <c r="I12" s="214"/>
      <c r="J12" s="214"/>
    </row>
    <row r="13" spans="1:10" ht="75" x14ac:dyDescent="0.25">
      <c r="A13" s="253"/>
      <c r="B13" s="207" t="s">
        <v>501</v>
      </c>
      <c r="C13" s="167" t="s">
        <v>610</v>
      </c>
      <c r="D13" s="201" t="s">
        <v>56</v>
      </c>
      <c r="E13" s="143"/>
      <c r="F13" s="185">
        <v>1</v>
      </c>
      <c r="G13" s="192"/>
      <c r="H13" s="201" t="s">
        <v>163</v>
      </c>
      <c r="I13" s="214"/>
      <c r="J13" s="214"/>
    </row>
    <row r="14" spans="1:10" ht="45" x14ac:dyDescent="0.25">
      <c r="A14" s="253"/>
      <c r="B14" s="207" t="s">
        <v>502</v>
      </c>
      <c r="C14" s="221" t="s">
        <v>491</v>
      </c>
      <c r="D14" s="201" t="s">
        <v>479</v>
      </c>
      <c r="E14" s="143"/>
      <c r="F14" s="185">
        <v>1</v>
      </c>
      <c r="G14" s="192"/>
      <c r="H14" s="201" t="s">
        <v>57</v>
      </c>
      <c r="I14" s="214"/>
      <c r="J14" s="214"/>
    </row>
    <row r="15" spans="1:10" ht="45" x14ac:dyDescent="0.25">
      <c r="A15" s="253"/>
      <c r="B15" s="207" t="s">
        <v>511</v>
      </c>
      <c r="C15" s="221" t="s">
        <v>510</v>
      </c>
      <c r="D15" s="168" t="s">
        <v>477</v>
      </c>
      <c r="E15" s="143"/>
      <c r="F15" s="185">
        <v>2</v>
      </c>
      <c r="G15" s="186"/>
      <c r="H15" s="170" t="s">
        <v>485</v>
      </c>
      <c r="I15" s="214"/>
      <c r="J15" s="214"/>
    </row>
    <row r="16" spans="1:10" ht="45" x14ac:dyDescent="0.25">
      <c r="A16" s="253"/>
      <c r="B16" s="207" t="s">
        <v>513</v>
      </c>
      <c r="C16" s="221" t="s">
        <v>512</v>
      </c>
      <c r="D16" s="201" t="s">
        <v>479</v>
      </c>
      <c r="E16" s="143"/>
      <c r="F16" s="185">
        <v>1</v>
      </c>
      <c r="G16" s="192"/>
      <c r="H16" s="201" t="s">
        <v>57</v>
      </c>
      <c r="I16" s="214"/>
      <c r="J16" s="214"/>
    </row>
    <row r="17" spans="1:10" ht="45" x14ac:dyDescent="0.25">
      <c r="A17" s="253"/>
      <c r="B17" s="207" t="s">
        <v>505</v>
      </c>
      <c r="C17" s="167" t="s">
        <v>425</v>
      </c>
      <c r="D17" s="201" t="s">
        <v>459</v>
      </c>
      <c r="E17" s="149"/>
      <c r="F17" s="185">
        <v>1</v>
      </c>
      <c r="G17" s="192"/>
      <c r="H17" s="201" t="s">
        <v>57</v>
      </c>
      <c r="I17" s="214"/>
      <c r="J17" s="214"/>
    </row>
    <row r="18" spans="1:10" ht="30" x14ac:dyDescent="0.25">
      <c r="A18" s="253"/>
      <c r="B18" s="207" t="s">
        <v>504</v>
      </c>
      <c r="C18" s="167" t="s">
        <v>503</v>
      </c>
      <c r="D18" s="201" t="s">
        <v>51</v>
      </c>
      <c r="E18" s="143"/>
      <c r="F18" s="185">
        <v>1</v>
      </c>
      <c r="G18" s="192"/>
      <c r="H18" s="201" t="s">
        <v>57</v>
      </c>
      <c r="I18" s="214"/>
      <c r="J18" s="214"/>
    </row>
    <row r="19" spans="1:10" ht="30" x14ac:dyDescent="0.25">
      <c r="A19" s="253"/>
      <c r="B19" s="207" t="s">
        <v>514</v>
      </c>
      <c r="C19" s="167" t="s">
        <v>515</v>
      </c>
      <c r="D19" s="201" t="s">
        <v>56</v>
      </c>
      <c r="E19" s="143"/>
      <c r="F19" s="185">
        <v>1</v>
      </c>
      <c r="G19" s="192"/>
      <c r="H19" s="201" t="s">
        <v>57</v>
      </c>
      <c r="I19" s="214"/>
      <c r="J19" s="214"/>
    </row>
    <row r="20" spans="1:10" ht="30" x14ac:dyDescent="0.25">
      <c r="A20" s="253"/>
      <c r="B20" s="207" t="s">
        <v>506</v>
      </c>
      <c r="C20" s="167" t="s">
        <v>492</v>
      </c>
      <c r="D20" s="201" t="s">
        <v>56</v>
      </c>
      <c r="E20" s="143"/>
      <c r="F20" s="185">
        <v>1</v>
      </c>
      <c r="G20" s="192"/>
      <c r="H20" s="201" t="s">
        <v>57</v>
      </c>
      <c r="I20" s="214"/>
      <c r="J20" s="214"/>
    </row>
    <row r="21" spans="1:10" ht="30" x14ac:dyDescent="0.25">
      <c r="A21" s="253"/>
      <c r="B21" s="207" t="s">
        <v>507</v>
      </c>
      <c r="C21" s="167" t="s">
        <v>473</v>
      </c>
      <c r="D21" s="201" t="s">
        <v>56</v>
      </c>
      <c r="E21" s="143"/>
      <c r="F21" s="185">
        <v>1</v>
      </c>
      <c r="G21" s="192"/>
      <c r="H21" s="201" t="s">
        <v>57</v>
      </c>
      <c r="I21" s="214"/>
      <c r="J21" s="214"/>
    </row>
    <row r="22" spans="1:10" ht="30" x14ac:dyDescent="0.25">
      <c r="A22" s="253"/>
      <c r="B22" s="207" t="s">
        <v>508</v>
      </c>
      <c r="C22" s="167" t="s">
        <v>509</v>
      </c>
      <c r="D22" s="168" t="s">
        <v>167</v>
      </c>
      <c r="E22" s="143"/>
      <c r="F22" s="185">
        <v>1</v>
      </c>
      <c r="G22" s="186"/>
      <c r="H22" s="168" t="s">
        <v>428</v>
      </c>
      <c r="I22" s="214"/>
      <c r="J22" s="214"/>
    </row>
    <row r="23" spans="1:10" ht="165" x14ac:dyDescent="0.25">
      <c r="A23" s="253"/>
      <c r="B23" s="166" t="s">
        <v>374</v>
      </c>
      <c r="C23" s="213" t="s">
        <v>259</v>
      </c>
      <c r="D23" s="168" t="s">
        <v>51</v>
      </c>
      <c r="E23" s="146"/>
      <c r="F23" s="185">
        <v>2</v>
      </c>
      <c r="G23" s="186"/>
      <c r="H23" s="168" t="s">
        <v>230</v>
      </c>
      <c r="I23" s="187"/>
      <c r="J23" s="187"/>
    </row>
    <row r="24" spans="1:10" ht="45" x14ac:dyDescent="0.25">
      <c r="A24" s="253"/>
      <c r="B24" s="166" t="s">
        <v>235</v>
      </c>
      <c r="C24" s="213" t="s">
        <v>265</v>
      </c>
      <c r="D24" s="212" t="s">
        <v>51</v>
      </c>
      <c r="E24" s="146"/>
      <c r="F24" s="185">
        <v>1</v>
      </c>
      <c r="G24" s="186"/>
      <c r="H24" s="168" t="s">
        <v>161</v>
      </c>
      <c r="I24" s="187"/>
      <c r="J24" s="187"/>
    </row>
    <row r="25" spans="1:10" ht="45" x14ac:dyDescent="0.25">
      <c r="A25" s="253"/>
      <c r="B25" s="166" t="s">
        <v>236</v>
      </c>
      <c r="C25" s="213" t="s">
        <v>229</v>
      </c>
      <c r="D25" s="212" t="s">
        <v>51</v>
      </c>
      <c r="E25" s="146"/>
      <c r="F25" s="185">
        <v>2</v>
      </c>
      <c r="G25" s="186"/>
      <c r="H25" s="168" t="s">
        <v>230</v>
      </c>
      <c r="I25" s="187"/>
      <c r="J25" s="187"/>
    </row>
    <row r="26" spans="1:10" ht="106.5" customHeight="1" x14ac:dyDescent="0.25">
      <c r="A26" s="253"/>
      <c r="B26" s="166" t="s">
        <v>237</v>
      </c>
      <c r="C26" s="213" t="s">
        <v>268</v>
      </c>
      <c r="D26" s="168" t="s">
        <v>51</v>
      </c>
      <c r="E26" s="146"/>
      <c r="F26" s="185">
        <v>2</v>
      </c>
      <c r="G26" s="186"/>
      <c r="H26" s="168" t="s">
        <v>230</v>
      </c>
      <c r="I26" s="187"/>
      <c r="J26" s="187"/>
    </row>
    <row r="27" spans="1:10" ht="45" x14ac:dyDescent="0.25">
      <c r="A27" s="253"/>
      <c r="B27" s="166" t="s">
        <v>238</v>
      </c>
      <c r="C27" s="167" t="s">
        <v>206</v>
      </c>
      <c r="D27" s="168" t="s">
        <v>51</v>
      </c>
      <c r="E27" s="143"/>
      <c r="F27" s="185">
        <v>2</v>
      </c>
      <c r="G27" s="186"/>
      <c r="H27" s="168" t="s">
        <v>227</v>
      </c>
      <c r="I27" s="187"/>
      <c r="J27" s="187"/>
    </row>
    <row r="28" spans="1:10" ht="45" x14ac:dyDescent="0.25">
      <c r="A28" s="253"/>
      <c r="B28" s="166" t="s">
        <v>239</v>
      </c>
      <c r="C28" s="167" t="s">
        <v>207</v>
      </c>
      <c r="D28" s="168" t="s">
        <v>56</v>
      </c>
      <c r="E28" s="143"/>
      <c r="F28" s="185">
        <v>1</v>
      </c>
      <c r="G28" s="186"/>
      <c r="H28" s="168" t="s">
        <v>57</v>
      </c>
      <c r="I28" s="187"/>
      <c r="J28" s="187"/>
    </row>
    <row r="29" spans="1:10" ht="45" x14ac:dyDescent="0.25">
      <c r="A29" s="253"/>
      <c r="B29" s="166" t="s">
        <v>240</v>
      </c>
      <c r="C29" s="167" t="s">
        <v>208</v>
      </c>
      <c r="D29" s="168" t="s">
        <v>51</v>
      </c>
      <c r="E29" s="143"/>
      <c r="F29" s="185">
        <v>1</v>
      </c>
      <c r="G29" s="186"/>
      <c r="H29" s="168" t="s">
        <v>57</v>
      </c>
      <c r="I29" s="187"/>
      <c r="J29" s="187"/>
    </row>
    <row r="30" spans="1:10" ht="30" x14ac:dyDescent="0.25">
      <c r="A30" s="253"/>
      <c r="B30" s="166" t="s">
        <v>241</v>
      </c>
      <c r="C30" s="167" t="s">
        <v>209</v>
      </c>
      <c r="D30" s="168" t="s">
        <v>45</v>
      </c>
      <c r="E30" s="143"/>
      <c r="F30" s="185">
        <v>1</v>
      </c>
      <c r="G30" s="186"/>
      <c r="H30" s="168" t="s">
        <v>57</v>
      </c>
      <c r="I30" s="187"/>
      <c r="J30" s="187"/>
    </row>
    <row r="31" spans="1:10" ht="165" x14ac:dyDescent="0.25">
      <c r="A31" s="253"/>
      <c r="B31" s="166" t="s">
        <v>375</v>
      </c>
      <c r="C31" s="167" t="s">
        <v>434</v>
      </c>
      <c r="D31" s="168" t="s">
        <v>45</v>
      </c>
      <c r="E31" s="143"/>
      <c r="F31" s="185">
        <v>1</v>
      </c>
      <c r="G31" s="186"/>
      <c r="H31" s="168" t="s">
        <v>57</v>
      </c>
      <c r="I31" s="187"/>
      <c r="J31" s="187"/>
    </row>
    <row r="32" spans="1:10" ht="30" x14ac:dyDescent="0.25">
      <c r="A32" s="253"/>
      <c r="B32" s="166" t="s">
        <v>558</v>
      </c>
      <c r="C32" s="167" t="s">
        <v>435</v>
      </c>
      <c r="D32" s="168" t="s">
        <v>430</v>
      </c>
      <c r="E32" s="143"/>
      <c r="F32" s="185">
        <v>1</v>
      </c>
      <c r="G32" s="186"/>
      <c r="H32" s="168" t="s">
        <v>57</v>
      </c>
      <c r="I32" s="187"/>
      <c r="J32" s="187"/>
    </row>
    <row r="33" spans="1:10" ht="135" x14ac:dyDescent="0.25">
      <c r="A33" s="253"/>
      <c r="B33" s="166" t="s">
        <v>559</v>
      </c>
      <c r="C33" s="167" t="s">
        <v>429</v>
      </c>
      <c r="D33" s="168" t="s">
        <v>430</v>
      </c>
      <c r="E33" s="143"/>
      <c r="F33" s="185">
        <v>3</v>
      </c>
      <c r="G33" s="186"/>
      <c r="H33" s="168" t="s">
        <v>436</v>
      </c>
      <c r="I33" s="187"/>
      <c r="J33" s="187"/>
    </row>
    <row r="34" spans="1:10" ht="195" x14ac:dyDescent="0.25">
      <c r="A34" s="253"/>
      <c r="B34" s="166" t="s">
        <v>376</v>
      </c>
      <c r="C34" s="167" t="s">
        <v>210</v>
      </c>
      <c r="D34" s="168" t="s">
        <v>45</v>
      </c>
      <c r="E34" s="143"/>
      <c r="F34" s="185">
        <v>1</v>
      </c>
      <c r="G34" s="186"/>
      <c r="H34" s="168" t="s">
        <v>57</v>
      </c>
      <c r="I34" s="187"/>
      <c r="J34" s="187"/>
    </row>
    <row r="35" spans="1:10" ht="105" x14ac:dyDescent="0.25">
      <c r="A35" s="253"/>
      <c r="B35" s="166" t="s">
        <v>377</v>
      </c>
      <c r="C35" s="167" t="s">
        <v>211</v>
      </c>
      <c r="D35" s="168" t="s">
        <v>45</v>
      </c>
      <c r="E35" s="143"/>
      <c r="F35" s="185">
        <v>1</v>
      </c>
      <c r="G35" s="186"/>
      <c r="H35" s="168" t="s">
        <v>57</v>
      </c>
      <c r="I35" s="187"/>
      <c r="J35" s="187"/>
    </row>
    <row r="36" spans="1:10" ht="285" x14ac:dyDescent="0.25">
      <c r="A36" s="253"/>
      <c r="B36" s="166" t="s">
        <v>378</v>
      </c>
      <c r="C36" s="167" t="s">
        <v>212</v>
      </c>
      <c r="D36" s="168" t="s">
        <v>21</v>
      </c>
      <c r="E36" s="143"/>
      <c r="F36" s="185">
        <v>2</v>
      </c>
      <c r="G36" s="186"/>
      <c r="H36" s="153" t="s">
        <v>59</v>
      </c>
      <c r="I36" s="187"/>
      <c r="J36" s="187"/>
    </row>
    <row r="37" spans="1:10" ht="45" x14ac:dyDescent="0.25">
      <c r="A37" s="253"/>
      <c r="B37" s="166" t="s">
        <v>242</v>
      </c>
      <c r="C37" s="167" t="s">
        <v>213</v>
      </c>
      <c r="D37" s="168" t="s">
        <v>21</v>
      </c>
      <c r="E37" s="143"/>
      <c r="F37" s="185">
        <v>2</v>
      </c>
      <c r="G37" s="186"/>
      <c r="H37" s="153" t="s">
        <v>59</v>
      </c>
      <c r="I37" s="187"/>
      <c r="J37" s="187"/>
    </row>
    <row r="38" spans="1:10" ht="45" x14ac:dyDescent="0.25">
      <c r="A38" s="253"/>
      <c r="B38" s="166" t="s">
        <v>243</v>
      </c>
      <c r="C38" s="167" t="s">
        <v>214</v>
      </c>
      <c r="D38" s="168" t="s">
        <v>226</v>
      </c>
      <c r="E38" s="143"/>
      <c r="F38" s="185">
        <v>2</v>
      </c>
      <c r="G38" s="186"/>
      <c r="H38" s="153" t="s">
        <v>59</v>
      </c>
      <c r="I38" s="187"/>
      <c r="J38" s="187"/>
    </row>
    <row r="39" spans="1:10" ht="105" x14ac:dyDescent="0.25">
      <c r="A39" s="253"/>
      <c r="B39" s="166" t="s">
        <v>244</v>
      </c>
      <c r="C39" s="167" t="s">
        <v>215</v>
      </c>
      <c r="D39" s="168" t="s">
        <v>45</v>
      </c>
      <c r="E39" s="143"/>
      <c r="F39" s="185">
        <v>1</v>
      </c>
      <c r="G39" s="186"/>
      <c r="H39" s="168" t="s">
        <v>57</v>
      </c>
      <c r="I39" s="187"/>
      <c r="J39" s="187"/>
    </row>
    <row r="40" spans="1:10" ht="120.75" thickBot="1" x14ac:dyDescent="0.3">
      <c r="A40" s="253"/>
      <c r="B40" s="166" t="s">
        <v>379</v>
      </c>
      <c r="C40" s="167" t="s">
        <v>216</v>
      </c>
      <c r="D40" s="168" t="s">
        <v>45</v>
      </c>
      <c r="E40" s="143"/>
      <c r="F40" s="185">
        <v>1</v>
      </c>
      <c r="G40" s="186"/>
      <c r="H40" s="168" t="s">
        <v>187</v>
      </c>
      <c r="I40" s="187"/>
      <c r="J40" s="187"/>
    </row>
    <row r="41" spans="1:10" s="43" customFormat="1" ht="47.25" customHeight="1" thickBot="1" x14ac:dyDescent="0.3">
      <c r="A41" s="249" t="s">
        <v>178</v>
      </c>
      <c r="B41" s="250"/>
      <c r="C41" s="250"/>
      <c r="D41" s="251"/>
      <c r="E41" s="156">
        <f>SUM(E2:E40)</f>
        <v>0</v>
      </c>
      <c r="F41" s="156">
        <f>SUM(F2:F40)</f>
        <v>64</v>
      </c>
      <c r="G41" s="189"/>
      <c r="H41" s="190" t="s">
        <v>174</v>
      </c>
      <c r="I41" s="191">
        <f>E41/F41</f>
        <v>0</v>
      </c>
      <c r="J41" s="192"/>
    </row>
    <row r="42" spans="1:10" ht="18.75" x14ac:dyDescent="0.3">
      <c r="C42" s="175"/>
      <c r="D42" s="177"/>
      <c r="E42" s="224"/>
      <c r="F42" s="223"/>
      <c r="G42" s="195"/>
      <c r="H42" s="176"/>
    </row>
    <row r="43" spans="1:10" x14ac:dyDescent="0.25">
      <c r="C43" s="175"/>
      <c r="D43" s="176"/>
      <c r="E43" s="198"/>
      <c r="F43" s="195"/>
      <c r="G43" s="195"/>
      <c r="H43" s="176"/>
    </row>
    <row r="44" spans="1:10" x14ac:dyDescent="0.25">
      <c r="C44" s="177"/>
      <c r="D44" s="176"/>
      <c r="E44" s="198"/>
      <c r="F44" s="195"/>
      <c r="G44" s="195"/>
      <c r="H44" s="176"/>
    </row>
    <row r="45" spans="1:10" x14ac:dyDescent="0.25">
      <c r="C45" s="176"/>
      <c r="D45" s="176"/>
      <c r="E45" s="198"/>
      <c r="F45" s="195"/>
      <c r="G45" s="195"/>
      <c r="H45" s="176"/>
    </row>
    <row r="46" spans="1:10" x14ac:dyDescent="0.25">
      <c r="C46" s="176"/>
      <c r="D46" s="176"/>
      <c r="E46" s="198"/>
      <c r="F46" s="195"/>
      <c r="G46" s="195"/>
      <c r="H46" s="176"/>
    </row>
    <row r="47" spans="1:10" x14ac:dyDescent="0.25">
      <c r="C47" s="176"/>
      <c r="D47" s="176"/>
      <c r="E47" s="198"/>
      <c r="F47" s="195"/>
      <c r="G47" s="195"/>
      <c r="H47" s="176"/>
    </row>
    <row r="48" spans="1:10" x14ac:dyDescent="0.25">
      <c r="C48" s="176"/>
      <c r="D48" s="176"/>
      <c r="E48" s="198"/>
      <c r="F48" s="195"/>
      <c r="G48" s="195"/>
      <c r="H48" s="176"/>
    </row>
    <row r="49" spans="3:8" x14ac:dyDescent="0.25">
      <c r="C49" s="176"/>
      <c r="D49" s="176"/>
      <c r="E49" s="198"/>
      <c r="F49" s="195"/>
      <c r="G49" s="195"/>
      <c r="H49" s="176"/>
    </row>
    <row r="50" spans="3:8" x14ac:dyDescent="0.25">
      <c r="C50" s="176"/>
      <c r="D50" s="176"/>
      <c r="E50" s="198"/>
      <c r="F50" s="195"/>
      <c r="G50" s="195"/>
      <c r="H50" s="176"/>
    </row>
    <row r="51" spans="3:8" x14ac:dyDescent="0.25">
      <c r="C51" s="176"/>
      <c r="D51" s="176"/>
      <c r="E51" s="198"/>
      <c r="F51" s="195"/>
      <c r="G51" s="195"/>
      <c r="H51" s="176"/>
    </row>
    <row r="52" spans="3:8" x14ac:dyDescent="0.25">
      <c r="C52" s="176"/>
      <c r="D52" s="176"/>
      <c r="E52" s="198"/>
      <c r="F52" s="195"/>
      <c r="G52" s="195"/>
      <c r="H52" s="176"/>
    </row>
    <row r="53" spans="3:8" x14ac:dyDescent="0.25">
      <c r="C53" s="176"/>
      <c r="D53" s="176"/>
      <c r="E53" s="198"/>
      <c r="F53" s="195"/>
      <c r="G53" s="195"/>
      <c r="H53" s="176"/>
    </row>
    <row r="54" spans="3:8" x14ac:dyDescent="0.25">
      <c r="C54" s="176"/>
      <c r="D54" s="176"/>
      <c r="E54" s="198"/>
      <c r="F54" s="195"/>
      <c r="G54" s="195"/>
      <c r="H54" s="176"/>
    </row>
    <row r="55" spans="3:8" x14ac:dyDescent="0.25">
      <c r="C55" s="176"/>
      <c r="D55" s="176"/>
      <c r="E55" s="198"/>
      <c r="F55" s="195"/>
      <c r="G55" s="195"/>
      <c r="H55" s="176"/>
    </row>
    <row r="56" spans="3:8" x14ac:dyDescent="0.25">
      <c r="C56" s="176"/>
      <c r="D56" s="176"/>
      <c r="E56" s="198"/>
      <c r="F56" s="195"/>
      <c r="G56" s="195"/>
      <c r="H56" s="176"/>
    </row>
    <row r="57" spans="3:8" x14ac:dyDescent="0.25">
      <c r="C57" s="176"/>
      <c r="D57" s="176"/>
      <c r="E57" s="198"/>
      <c r="F57" s="195"/>
      <c r="G57" s="195"/>
      <c r="H57" s="176"/>
    </row>
    <row r="58" spans="3:8" x14ac:dyDescent="0.25">
      <c r="C58" s="176"/>
      <c r="D58" s="176"/>
      <c r="E58" s="198"/>
      <c r="F58" s="195"/>
      <c r="G58" s="195"/>
      <c r="H58" s="176"/>
    </row>
    <row r="59" spans="3:8" x14ac:dyDescent="0.25">
      <c r="C59" s="176"/>
      <c r="D59" s="176"/>
      <c r="E59" s="198"/>
      <c r="F59" s="195"/>
      <c r="G59" s="195"/>
      <c r="H59" s="176"/>
    </row>
    <row r="60" spans="3:8" x14ac:dyDescent="0.25">
      <c r="C60" s="176"/>
      <c r="D60" s="176"/>
      <c r="E60" s="198"/>
      <c r="F60" s="195"/>
      <c r="G60" s="195"/>
      <c r="H60" s="176"/>
    </row>
    <row r="61" spans="3:8" x14ac:dyDescent="0.25">
      <c r="C61" s="176"/>
      <c r="D61" s="176"/>
      <c r="E61" s="198"/>
      <c r="F61" s="195"/>
      <c r="G61" s="195"/>
      <c r="H61" s="176"/>
    </row>
    <row r="62" spans="3:8" x14ac:dyDescent="0.25">
      <c r="C62" s="176"/>
      <c r="D62" s="176"/>
      <c r="E62" s="198"/>
      <c r="F62" s="195"/>
      <c r="G62" s="195"/>
      <c r="H62" s="176"/>
    </row>
    <row r="63" spans="3:8" x14ac:dyDescent="0.25">
      <c r="C63" s="176"/>
      <c r="D63" s="176"/>
      <c r="E63" s="198"/>
      <c r="F63" s="195"/>
      <c r="G63" s="195"/>
      <c r="H63" s="176"/>
    </row>
    <row r="64" spans="3:8" x14ac:dyDescent="0.25">
      <c r="C64" s="176"/>
      <c r="D64" s="176"/>
      <c r="E64" s="198"/>
      <c r="F64" s="195"/>
      <c r="G64" s="195"/>
      <c r="H64" s="176"/>
    </row>
    <row r="65" spans="3:8" x14ac:dyDescent="0.25">
      <c r="C65" s="176"/>
      <c r="D65" s="176"/>
      <c r="E65" s="198"/>
      <c r="F65" s="195"/>
      <c r="G65" s="195"/>
      <c r="H65" s="176"/>
    </row>
    <row r="66" spans="3:8" x14ac:dyDescent="0.25">
      <c r="C66" s="176"/>
      <c r="D66" s="176"/>
      <c r="E66" s="198"/>
      <c r="F66" s="195"/>
      <c r="G66" s="195"/>
      <c r="H66" s="176"/>
    </row>
    <row r="67" spans="3:8" x14ac:dyDescent="0.25">
      <c r="C67" s="176"/>
      <c r="D67" s="176"/>
      <c r="E67" s="198"/>
      <c r="F67" s="195"/>
      <c r="G67" s="195"/>
      <c r="H67" s="176"/>
    </row>
    <row r="68" spans="3:8" x14ac:dyDescent="0.25">
      <c r="C68" s="176"/>
      <c r="D68" s="176"/>
      <c r="E68" s="198"/>
      <c r="F68" s="195"/>
      <c r="G68" s="195"/>
      <c r="H68" s="176"/>
    </row>
    <row r="69" spans="3:8" x14ac:dyDescent="0.25">
      <c r="C69" s="176"/>
      <c r="D69" s="176"/>
      <c r="E69" s="198"/>
      <c r="F69" s="195"/>
      <c r="G69" s="195"/>
      <c r="H69" s="176"/>
    </row>
    <row r="70" spans="3:8" x14ac:dyDescent="0.25">
      <c r="C70" s="176"/>
      <c r="D70" s="176"/>
      <c r="E70" s="198"/>
      <c r="F70" s="195"/>
      <c r="G70" s="195"/>
      <c r="H70" s="176"/>
    </row>
    <row r="71" spans="3:8" x14ac:dyDescent="0.25">
      <c r="C71" s="176"/>
      <c r="D71" s="176"/>
      <c r="E71" s="198"/>
      <c r="F71" s="195"/>
      <c r="G71" s="195"/>
      <c r="H71" s="176"/>
    </row>
    <row r="72" spans="3:8" x14ac:dyDescent="0.25">
      <c r="C72" s="176"/>
      <c r="D72" s="176"/>
      <c r="E72" s="198"/>
      <c r="F72" s="195"/>
      <c r="G72" s="195"/>
      <c r="H72" s="176"/>
    </row>
    <row r="73" spans="3:8" x14ac:dyDescent="0.25">
      <c r="C73" s="176"/>
      <c r="D73" s="176"/>
      <c r="E73" s="198"/>
      <c r="F73" s="195"/>
      <c r="G73" s="195"/>
      <c r="H73" s="176"/>
    </row>
    <row r="74" spans="3:8" x14ac:dyDescent="0.25">
      <c r="C74" s="176"/>
      <c r="D74" s="176"/>
      <c r="E74" s="198"/>
      <c r="F74" s="195"/>
      <c r="G74" s="195"/>
      <c r="H74" s="176"/>
    </row>
    <row r="75" spans="3:8" x14ac:dyDescent="0.25">
      <c r="C75" s="176"/>
      <c r="D75" s="176"/>
      <c r="E75" s="198"/>
      <c r="F75" s="195"/>
      <c r="G75" s="195"/>
      <c r="H75" s="176"/>
    </row>
    <row r="76" spans="3:8" x14ac:dyDescent="0.25">
      <c r="C76" s="176"/>
      <c r="D76" s="176"/>
      <c r="E76" s="198"/>
      <c r="F76" s="195"/>
      <c r="G76" s="195"/>
      <c r="H76" s="176"/>
    </row>
    <row r="77" spans="3:8" x14ac:dyDescent="0.25">
      <c r="C77" s="176"/>
      <c r="D77" s="176"/>
      <c r="E77" s="198"/>
      <c r="F77" s="195"/>
      <c r="G77" s="195"/>
      <c r="H77" s="176"/>
    </row>
    <row r="78" spans="3:8" x14ac:dyDescent="0.25">
      <c r="C78" s="176"/>
      <c r="D78" s="176"/>
      <c r="E78" s="198"/>
      <c r="F78" s="195"/>
      <c r="G78" s="195"/>
      <c r="H78" s="176"/>
    </row>
    <row r="79" spans="3:8" x14ac:dyDescent="0.25">
      <c r="C79" s="176"/>
      <c r="D79" s="176"/>
      <c r="E79" s="198"/>
      <c r="F79" s="195"/>
      <c r="G79" s="195"/>
      <c r="H79" s="176"/>
    </row>
    <row r="80" spans="3:8" x14ac:dyDescent="0.25">
      <c r="C80" s="176"/>
      <c r="D80" s="176"/>
      <c r="E80" s="198"/>
      <c r="F80" s="195"/>
      <c r="G80" s="195"/>
      <c r="H80" s="176"/>
    </row>
    <row r="81" spans="3:8" x14ac:dyDescent="0.25">
      <c r="C81" s="176"/>
      <c r="D81" s="176"/>
      <c r="E81" s="198"/>
      <c r="F81" s="195"/>
      <c r="G81" s="195"/>
      <c r="H81" s="176"/>
    </row>
    <row r="82" spans="3:8" x14ac:dyDescent="0.25">
      <c r="C82" s="176"/>
      <c r="D82" s="176"/>
      <c r="E82" s="198"/>
      <c r="F82" s="195"/>
      <c r="G82" s="195"/>
      <c r="H82" s="176"/>
    </row>
    <row r="83" spans="3:8" x14ac:dyDescent="0.25">
      <c r="C83" s="176"/>
      <c r="D83" s="176"/>
      <c r="E83" s="198"/>
      <c r="F83" s="195"/>
      <c r="G83" s="195"/>
      <c r="H83" s="176"/>
    </row>
    <row r="84" spans="3:8" x14ac:dyDescent="0.25">
      <c r="C84" s="176"/>
      <c r="D84" s="176"/>
      <c r="E84" s="198"/>
      <c r="F84" s="195"/>
      <c r="G84" s="195"/>
      <c r="H84" s="176"/>
    </row>
    <row r="85" spans="3:8" x14ac:dyDescent="0.25">
      <c r="C85" s="176"/>
      <c r="D85" s="176"/>
      <c r="E85" s="198"/>
      <c r="F85" s="195"/>
      <c r="G85" s="195"/>
      <c r="H85" s="176"/>
    </row>
    <row r="86" spans="3:8" x14ac:dyDescent="0.25">
      <c r="C86" s="176"/>
      <c r="D86" s="176"/>
      <c r="E86" s="198"/>
      <c r="F86" s="195"/>
      <c r="G86" s="195"/>
      <c r="H86" s="176"/>
    </row>
    <row r="87" spans="3:8" x14ac:dyDescent="0.25">
      <c r="C87" s="176"/>
      <c r="D87" s="176"/>
      <c r="E87" s="198"/>
      <c r="F87" s="195"/>
      <c r="G87" s="195"/>
      <c r="H87" s="176"/>
    </row>
    <row r="88" spans="3:8" x14ac:dyDescent="0.25">
      <c r="C88" s="176"/>
      <c r="D88" s="176"/>
      <c r="E88" s="198"/>
      <c r="F88" s="195"/>
      <c r="G88" s="195"/>
      <c r="H88" s="176"/>
    </row>
    <row r="89" spans="3:8" x14ac:dyDescent="0.25">
      <c r="C89" s="176"/>
      <c r="D89" s="176"/>
      <c r="E89" s="198"/>
      <c r="F89" s="195"/>
      <c r="G89" s="195"/>
      <c r="H89" s="176"/>
    </row>
    <row r="90" spans="3:8" x14ac:dyDescent="0.25">
      <c r="C90" s="176"/>
      <c r="D90" s="176"/>
      <c r="E90" s="198"/>
      <c r="F90" s="195"/>
      <c r="G90" s="195"/>
      <c r="H90" s="176"/>
    </row>
    <row r="91" spans="3:8" x14ac:dyDescent="0.25">
      <c r="C91" s="176"/>
      <c r="D91" s="176"/>
      <c r="E91" s="198"/>
      <c r="F91" s="195"/>
      <c r="G91" s="195"/>
      <c r="H91" s="176"/>
    </row>
    <row r="92" spans="3:8" x14ac:dyDescent="0.25">
      <c r="C92" s="176"/>
      <c r="D92" s="176"/>
      <c r="E92" s="198"/>
      <c r="F92" s="195"/>
      <c r="G92" s="195"/>
      <c r="H92" s="176"/>
    </row>
    <row r="93" spans="3:8" x14ac:dyDescent="0.25">
      <c r="C93" s="176"/>
      <c r="D93" s="176"/>
      <c r="E93" s="198"/>
      <c r="F93" s="195"/>
      <c r="G93" s="195"/>
      <c r="H93" s="176"/>
    </row>
    <row r="94" spans="3:8" x14ac:dyDescent="0.25">
      <c r="C94" s="176"/>
      <c r="D94" s="176"/>
      <c r="E94" s="198"/>
      <c r="F94" s="195"/>
      <c r="G94" s="195"/>
      <c r="H94" s="176"/>
    </row>
    <row r="95" spans="3:8" x14ac:dyDescent="0.25">
      <c r="C95" s="176"/>
      <c r="D95" s="176"/>
      <c r="E95" s="198"/>
      <c r="F95" s="195"/>
      <c r="G95" s="195"/>
      <c r="H95" s="176"/>
    </row>
    <row r="96" spans="3:8" x14ac:dyDescent="0.25">
      <c r="C96" s="176"/>
      <c r="D96" s="176"/>
      <c r="E96" s="198"/>
      <c r="F96" s="195"/>
      <c r="G96" s="195"/>
      <c r="H96" s="176"/>
    </row>
    <row r="97" spans="3:8" x14ac:dyDescent="0.25">
      <c r="C97" s="176"/>
      <c r="D97" s="176"/>
      <c r="E97" s="198"/>
      <c r="F97" s="195"/>
      <c r="G97" s="195"/>
      <c r="H97" s="176"/>
    </row>
    <row r="98" spans="3:8" x14ac:dyDescent="0.25">
      <c r="C98" s="176"/>
      <c r="D98" s="176"/>
      <c r="E98" s="198"/>
      <c r="F98" s="195"/>
      <c r="G98" s="195"/>
      <c r="H98" s="176"/>
    </row>
    <row r="99" spans="3:8" x14ac:dyDescent="0.25">
      <c r="C99" s="176"/>
      <c r="D99" s="176"/>
      <c r="E99" s="198"/>
      <c r="F99" s="195"/>
      <c r="G99" s="195"/>
      <c r="H99" s="176"/>
    </row>
    <row r="100" spans="3:8" x14ac:dyDescent="0.25">
      <c r="C100" s="176"/>
      <c r="D100" s="176"/>
      <c r="E100" s="198"/>
      <c r="F100" s="195"/>
      <c r="G100" s="195"/>
      <c r="H100" s="176"/>
    </row>
    <row r="101" spans="3:8" x14ac:dyDescent="0.25">
      <c r="C101" s="176"/>
      <c r="D101" s="176"/>
      <c r="E101" s="198"/>
      <c r="F101" s="195"/>
      <c r="G101" s="195"/>
      <c r="H101" s="176"/>
    </row>
    <row r="102" spans="3:8" x14ac:dyDescent="0.25">
      <c r="C102" s="176"/>
      <c r="D102" s="176"/>
      <c r="E102" s="198"/>
      <c r="F102" s="195"/>
      <c r="G102" s="195"/>
      <c r="H102" s="176"/>
    </row>
    <row r="103" spans="3:8" x14ac:dyDescent="0.25">
      <c r="C103" s="176"/>
      <c r="D103" s="176"/>
      <c r="E103" s="198"/>
      <c r="F103" s="195"/>
      <c r="G103" s="195"/>
      <c r="H103" s="176"/>
    </row>
    <row r="104" spans="3:8" x14ac:dyDescent="0.25">
      <c r="C104" s="176"/>
      <c r="D104" s="176"/>
      <c r="E104" s="198"/>
      <c r="F104" s="195"/>
      <c r="G104" s="195"/>
      <c r="H104" s="176"/>
    </row>
    <row r="105" spans="3:8" x14ac:dyDescent="0.25">
      <c r="C105" s="176"/>
      <c r="D105" s="176"/>
      <c r="E105" s="198"/>
      <c r="F105" s="195"/>
      <c r="G105" s="195"/>
      <c r="H105" s="176"/>
    </row>
    <row r="106" spans="3:8" x14ac:dyDescent="0.25">
      <c r="C106" s="176"/>
      <c r="D106" s="176"/>
      <c r="E106" s="198"/>
      <c r="F106" s="195"/>
      <c r="G106" s="195"/>
      <c r="H106" s="176"/>
    </row>
    <row r="107" spans="3:8" x14ac:dyDescent="0.25">
      <c r="C107" s="176"/>
      <c r="D107" s="176"/>
      <c r="E107" s="198"/>
      <c r="F107" s="195"/>
      <c r="G107" s="195"/>
      <c r="H107" s="176"/>
    </row>
    <row r="108" spans="3:8" x14ac:dyDescent="0.25">
      <c r="C108" s="176"/>
      <c r="D108" s="176"/>
      <c r="E108" s="198"/>
      <c r="F108" s="195"/>
      <c r="G108" s="195"/>
      <c r="H108" s="176"/>
    </row>
    <row r="109" spans="3:8" x14ac:dyDescent="0.25">
      <c r="C109" s="176"/>
      <c r="D109" s="176"/>
      <c r="E109" s="198"/>
      <c r="F109" s="195"/>
      <c r="G109" s="195"/>
      <c r="H109" s="176"/>
    </row>
    <row r="110" spans="3:8" x14ac:dyDescent="0.25">
      <c r="C110" s="176"/>
      <c r="D110" s="176"/>
      <c r="E110" s="198"/>
      <c r="F110" s="195"/>
      <c r="G110" s="195"/>
      <c r="H110" s="176"/>
    </row>
    <row r="111" spans="3:8" x14ac:dyDescent="0.25">
      <c r="C111" s="176"/>
      <c r="D111" s="176"/>
      <c r="E111" s="198"/>
      <c r="F111" s="195"/>
      <c r="G111" s="195"/>
      <c r="H111" s="176"/>
    </row>
    <row r="112" spans="3:8" x14ac:dyDescent="0.25">
      <c r="C112" s="176"/>
      <c r="D112" s="176"/>
      <c r="E112" s="198"/>
      <c r="F112" s="195"/>
      <c r="G112" s="195"/>
      <c r="H112" s="176"/>
    </row>
    <row r="113" spans="3:8" x14ac:dyDescent="0.25">
      <c r="C113" s="176"/>
      <c r="D113" s="176"/>
      <c r="E113" s="198"/>
      <c r="F113" s="195"/>
      <c r="G113" s="195"/>
      <c r="H113" s="176"/>
    </row>
    <row r="114" spans="3:8" x14ac:dyDescent="0.25">
      <c r="C114" s="176"/>
      <c r="D114" s="176"/>
      <c r="E114" s="198"/>
      <c r="F114" s="195"/>
      <c r="G114" s="195"/>
      <c r="H114" s="176"/>
    </row>
    <row r="115" spans="3:8" x14ac:dyDescent="0.25">
      <c r="C115" s="176"/>
      <c r="D115" s="176"/>
      <c r="E115" s="198"/>
      <c r="F115" s="195"/>
      <c r="G115" s="195"/>
      <c r="H115" s="176"/>
    </row>
    <row r="116" spans="3:8" x14ac:dyDescent="0.25">
      <c r="C116" s="176"/>
      <c r="D116" s="176"/>
      <c r="E116" s="198"/>
      <c r="F116" s="195"/>
      <c r="G116" s="195"/>
      <c r="H116" s="176"/>
    </row>
    <row r="117" spans="3:8" x14ac:dyDescent="0.25">
      <c r="C117" s="176"/>
      <c r="D117" s="176"/>
      <c r="E117" s="198"/>
      <c r="F117" s="195"/>
      <c r="G117" s="195"/>
      <c r="H117" s="176"/>
    </row>
    <row r="118" spans="3:8" x14ac:dyDescent="0.25">
      <c r="C118" s="176"/>
      <c r="D118" s="176"/>
      <c r="E118" s="198"/>
      <c r="F118" s="195"/>
      <c r="G118" s="195"/>
      <c r="H118" s="176"/>
    </row>
    <row r="119" spans="3:8" x14ac:dyDescent="0.25">
      <c r="C119" s="176"/>
      <c r="D119" s="176"/>
      <c r="E119" s="198"/>
      <c r="F119" s="195"/>
      <c r="G119" s="195"/>
      <c r="H119" s="176"/>
    </row>
    <row r="120" spans="3:8" x14ac:dyDescent="0.25">
      <c r="C120" s="176"/>
      <c r="D120" s="176"/>
      <c r="E120" s="198"/>
      <c r="F120" s="195"/>
      <c r="G120" s="195"/>
      <c r="H120" s="176"/>
    </row>
    <row r="121" spans="3:8" x14ac:dyDescent="0.25">
      <c r="C121" s="176"/>
      <c r="D121" s="176"/>
      <c r="E121" s="198"/>
      <c r="F121" s="195"/>
      <c r="G121" s="195"/>
      <c r="H121" s="176"/>
    </row>
    <row r="122" spans="3:8" x14ac:dyDescent="0.25">
      <c r="C122" s="176"/>
      <c r="D122" s="176"/>
      <c r="E122" s="198"/>
      <c r="F122" s="195"/>
      <c r="G122" s="195"/>
      <c r="H122" s="176"/>
    </row>
    <row r="123" spans="3:8" x14ac:dyDescent="0.25">
      <c r="C123" s="176"/>
      <c r="D123" s="176"/>
      <c r="E123" s="198"/>
      <c r="F123" s="195"/>
      <c r="G123" s="195"/>
      <c r="H123" s="176"/>
    </row>
    <row r="124" spans="3:8" x14ac:dyDescent="0.25">
      <c r="C124" s="176"/>
      <c r="D124" s="176"/>
      <c r="E124" s="198"/>
      <c r="F124" s="195"/>
      <c r="G124" s="195"/>
      <c r="H124" s="176"/>
    </row>
    <row r="125" spans="3:8" x14ac:dyDescent="0.25">
      <c r="C125" s="176"/>
      <c r="D125" s="176"/>
      <c r="E125" s="198"/>
      <c r="F125" s="195"/>
      <c r="G125" s="195"/>
      <c r="H125" s="176"/>
    </row>
    <row r="126" spans="3:8" x14ac:dyDescent="0.25">
      <c r="C126" s="176"/>
      <c r="D126" s="176"/>
      <c r="E126" s="198"/>
      <c r="F126" s="195"/>
      <c r="G126" s="195"/>
      <c r="H126" s="176"/>
    </row>
    <row r="127" spans="3:8" x14ac:dyDescent="0.25">
      <c r="C127" s="176"/>
      <c r="D127" s="176"/>
      <c r="E127" s="198"/>
      <c r="F127" s="195"/>
      <c r="G127" s="195"/>
      <c r="H127" s="176"/>
    </row>
    <row r="128" spans="3:8" x14ac:dyDescent="0.25">
      <c r="C128" s="176"/>
      <c r="D128" s="176"/>
      <c r="E128" s="198"/>
      <c r="F128" s="195"/>
      <c r="G128" s="195"/>
      <c r="H128" s="176"/>
    </row>
    <row r="129" spans="3:8" x14ac:dyDescent="0.25">
      <c r="C129" s="176"/>
      <c r="D129" s="176"/>
      <c r="E129" s="198"/>
      <c r="F129" s="195"/>
      <c r="G129" s="195"/>
      <c r="H129" s="176"/>
    </row>
    <row r="130" spans="3:8" x14ac:dyDescent="0.25">
      <c r="C130" s="176"/>
      <c r="D130" s="176"/>
      <c r="E130" s="198"/>
      <c r="F130" s="195"/>
      <c r="G130" s="195"/>
      <c r="H130" s="176"/>
    </row>
    <row r="131" spans="3:8" x14ac:dyDescent="0.25">
      <c r="C131" s="176"/>
      <c r="D131" s="176"/>
      <c r="E131" s="198"/>
      <c r="F131" s="195"/>
      <c r="G131" s="195"/>
      <c r="H131" s="176"/>
    </row>
    <row r="132" spans="3:8" x14ac:dyDescent="0.25">
      <c r="C132" s="176"/>
      <c r="D132" s="176"/>
      <c r="E132" s="198"/>
      <c r="F132" s="195"/>
      <c r="G132" s="195"/>
      <c r="H132" s="176"/>
    </row>
    <row r="133" spans="3:8" x14ac:dyDescent="0.25">
      <c r="C133" s="176"/>
      <c r="D133" s="176"/>
      <c r="E133" s="198"/>
      <c r="F133" s="195"/>
      <c r="G133" s="195"/>
      <c r="H133" s="176"/>
    </row>
    <row r="134" spans="3:8" x14ac:dyDescent="0.25">
      <c r="C134" s="176"/>
      <c r="D134" s="176"/>
      <c r="E134" s="198"/>
      <c r="F134" s="195"/>
      <c r="G134" s="195"/>
      <c r="H134" s="176"/>
    </row>
    <row r="135" spans="3:8" x14ac:dyDescent="0.25">
      <c r="C135" s="176"/>
      <c r="D135" s="176"/>
      <c r="E135" s="198"/>
      <c r="F135" s="195"/>
      <c r="G135" s="195"/>
      <c r="H135" s="176"/>
    </row>
    <row r="136" spans="3:8" x14ac:dyDescent="0.25">
      <c r="C136" s="176"/>
      <c r="D136" s="176"/>
      <c r="E136" s="198"/>
      <c r="F136" s="195"/>
      <c r="G136" s="195"/>
      <c r="H136" s="176"/>
    </row>
    <row r="137" spans="3:8" x14ac:dyDescent="0.25">
      <c r="C137" s="176"/>
      <c r="D137" s="176"/>
      <c r="E137" s="198"/>
      <c r="F137" s="195"/>
      <c r="G137" s="195"/>
      <c r="H137" s="176"/>
    </row>
    <row r="138" spans="3:8" x14ac:dyDescent="0.25">
      <c r="C138" s="176"/>
      <c r="D138" s="176"/>
      <c r="E138" s="198"/>
      <c r="F138" s="195"/>
      <c r="G138" s="195"/>
      <c r="H138" s="176"/>
    </row>
    <row r="139" spans="3:8" x14ac:dyDescent="0.25">
      <c r="C139" s="176"/>
      <c r="D139" s="176"/>
      <c r="E139" s="198"/>
      <c r="F139" s="195"/>
      <c r="G139" s="195"/>
      <c r="H139" s="176"/>
    </row>
    <row r="140" spans="3:8" x14ac:dyDescent="0.25">
      <c r="C140" s="176"/>
      <c r="D140" s="176"/>
      <c r="E140" s="198"/>
      <c r="F140" s="195"/>
      <c r="G140" s="195"/>
      <c r="H140" s="176"/>
    </row>
    <row r="141" spans="3:8" x14ac:dyDescent="0.25">
      <c r="C141" s="176"/>
      <c r="D141" s="176"/>
      <c r="E141" s="198"/>
      <c r="F141" s="195"/>
      <c r="G141" s="195"/>
      <c r="H141" s="176"/>
    </row>
    <row r="142" spans="3:8" x14ac:dyDescent="0.25">
      <c r="C142" s="176"/>
      <c r="D142" s="176"/>
      <c r="E142" s="198"/>
      <c r="F142" s="195"/>
      <c r="G142" s="195"/>
      <c r="H142" s="176"/>
    </row>
    <row r="143" spans="3:8" x14ac:dyDescent="0.25">
      <c r="C143" s="176"/>
      <c r="D143" s="176"/>
      <c r="E143" s="198"/>
      <c r="F143" s="195"/>
      <c r="G143" s="195"/>
      <c r="H143" s="176"/>
    </row>
    <row r="144" spans="3:8" x14ac:dyDescent="0.25">
      <c r="C144" s="176"/>
      <c r="D144" s="176"/>
      <c r="E144" s="198"/>
      <c r="F144" s="195"/>
      <c r="G144" s="195"/>
      <c r="H144" s="176"/>
    </row>
    <row r="145" spans="3:8" x14ac:dyDescent="0.25">
      <c r="C145" s="176"/>
      <c r="D145" s="176"/>
      <c r="E145" s="198"/>
      <c r="F145" s="195"/>
      <c r="G145" s="195"/>
      <c r="H145" s="176"/>
    </row>
    <row r="146" spans="3:8" x14ac:dyDescent="0.25">
      <c r="C146" s="176"/>
      <c r="D146" s="176"/>
      <c r="E146" s="198"/>
      <c r="F146" s="195"/>
      <c r="G146" s="195"/>
      <c r="H146" s="176"/>
    </row>
    <row r="147" spans="3:8" x14ac:dyDescent="0.25">
      <c r="C147" s="176"/>
      <c r="D147" s="176"/>
      <c r="E147" s="198"/>
      <c r="F147" s="195"/>
      <c r="G147" s="195"/>
      <c r="H147" s="176"/>
    </row>
    <row r="148" spans="3:8" x14ac:dyDescent="0.25">
      <c r="C148" s="176"/>
      <c r="D148" s="176"/>
      <c r="E148" s="198"/>
      <c r="F148" s="195"/>
      <c r="G148" s="195"/>
      <c r="H148" s="176"/>
    </row>
    <row r="149" spans="3:8" x14ac:dyDescent="0.25">
      <c r="C149" s="176"/>
      <c r="D149" s="176"/>
      <c r="E149" s="198"/>
      <c r="F149" s="195"/>
      <c r="G149" s="195"/>
      <c r="H149" s="176"/>
    </row>
    <row r="150" spans="3:8" x14ac:dyDescent="0.25">
      <c r="C150" s="176"/>
      <c r="D150" s="176"/>
      <c r="E150" s="198"/>
      <c r="F150" s="195"/>
      <c r="G150" s="195"/>
      <c r="H150" s="176"/>
    </row>
    <row r="151" spans="3:8" x14ac:dyDescent="0.25">
      <c r="C151" s="176"/>
      <c r="D151" s="176"/>
      <c r="E151" s="198"/>
      <c r="F151" s="195"/>
      <c r="G151" s="195"/>
      <c r="H151" s="176"/>
    </row>
    <row r="152" spans="3:8" x14ac:dyDescent="0.25">
      <c r="C152" s="176"/>
      <c r="D152" s="176"/>
      <c r="E152" s="198"/>
      <c r="F152" s="195"/>
      <c r="G152" s="195"/>
      <c r="H152" s="176"/>
    </row>
    <row r="153" spans="3:8" x14ac:dyDescent="0.25">
      <c r="C153" s="176"/>
      <c r="D153" s="176"/>
      <c r="E153" s="198"/>
      <c r="F153" s="195"/>
      <c r="G153" s="195"/>
      <c r="H153" s="176"/>
    </row>
    <row r="154" spans="3:8" x14ac:dyDescent="0.25">
      <c r="C154" s="176"/>
      <c r="D154" s="176"/>
      <c r="E154" s="198"/>
      <c r="F154" s="195"/>
      <c r="G154" s="195"/>
      <c r="H154" s="176"/>
    </row>
    <row r="155" spans="3:8" x14ac:dyDescent="0.25">
      <c r="C155" s="176"/>
      <c r="D155" s="176"/>
      <c r="E155" s="198"/>
      <c r="F155" s="195"/>
      <c r="G155" s="195"/>
      <c r="H155" s="176"/>
    </row>
    <row r="156" spans="3:8" x14ac:dyDescent="0.25">
      <c r="C156" s="176"/>
      <c r="D156" s="176"/>
      <c r="E156" s="198"/>
      <c r="F156" s="195"/>
      <c r="G156" s="195"/>
      <c r="H156" s="176"/>
    </row>
    <row r="157" spans="3:8" x14ac:dyDescent="0.25">
      <c r="C157" s="176"/>
      <c r="D157" s="176"/>
      <c r="E157" s="198"/>
      <c r="F157" s="195"/>
      <c r="G157" s="195"/>
      <c r="H157" s="176"/>
    </row>
    <row r="158" spans="3:8" x14ac:dyDescent="0.25">
      <c r="C158" s="176"/>
      <c r="D158" s="176"/>
      <c r="E158" s="198"/>
      <c r="F158" s="195"/>
      <c r="G158" s="195"/>
      <c r="H158" s="176"/>
    </row>
    <row r="159" spans="3:8" x14ac:dyDescent="0.25">
      <c r="C159" s="176"/>
      <c r="D159" s="176"/>
      <c r="E159" s="198"/>
      <c r="F159" s="195"/>
      <c r="G159" s="195"/>
      <c r="H159" s="176"/>
    </row>
    <row r="160" spans="3:8" x14ac:dyDescent="0.25">
      <c r="C160" s="176"/>
      <c r="D160" s="176"/>
      <c r="E160" s="198"/>
      <c r="F160" s="195"/>
      <c r="G160" s="195"/>
      <c r="H160" s="176"/>
    </row>
    <row r="161" spans="3:8" x14ac:dyDescent="0.25">
      <c r="C161" s="176"/>
      <c r="D161" s="176"/>
      <c r="E161" s="198"/>
      <c r="F161" s="195"/>
      <c r="G161" s="195"/>
      <c r="H161" s="176"/>
    </row>
    <row r="162" spans="3:8" x14ac:dyDescent="0.25">
      <c r="C162" s="176"/>
      <c r="D162" s="176"/>
      <c r="E162" s="198"/>
      <c r="F162" s="195"/>
      <c r="G162" s="195"/>
      <c r="H162" s="176"/>
    </row>
    <row r="163" spans="3:8" x14ac:dyDescent="0.25">
      <c r="C163" s="176"/>
      <c r="D163" s="176"/>
      <c r="E163" s="198"/>
      <c r="F163" s="195"/>
      <c r="G163" s="195"/>
      <c r="H163" s="176"/>
    </row>
    <row r="164" spans="3:8" x14ac:dyDescent="0.25">
      <c r="C164" s="176"/>
      <c r="D164" s="176"/>
      <c r="E164" s="198"/>
      <c r="F164" s="195"/>
      <c r="G164" s="195"/>
      <c r="H164" s="176"/>
    </row>
    <row r="165" spans="3:8" x14ac:dyDescent="0.25">
      <c r="C165" s="176"/>
      <c r="D165" s="176"/>
      <c r="E165" s="198"/>
      <c r="F165" s="195"/>
      <c r="G165" s="195"/>
      <c r="H165" s="176"/>
    </row>
    <row r="166" spans="3:8" x14ac:dyDescent="0.25">
      <c r="C166" s="176"/>
      <c r="D166" s="176"/>
      <c r="E166" s="198"/>
      <c r="F166" s="195"/>
      <c r="G166" s="195"/>
      <c r="H166" s="176"/>
    </row>
    <row r="167" spans="3:8" x14ac:dyDescent="0.25">
      <c r="C167" s="176"/>
      <c r="D167" s="176"/>
      <c r="E167" s="198"/>
      <c r="F167" s="195"/>
      <c r="G167" s="195"/>
      <c r="H167" s="176"/>
    </row>
    <row r="168" spans="3:8" x14ac:dyDescent="0.25">
      <c r="C168" s="176"/>
      <c r="D168" s="176"/>
      <c r="E168" s="198"/>
      <c r="F168" s="195"/>
      <c r="G168" s="195"/>
      <c r="H168" s="176"/>
    </row>
    <row r="169" spans="3:8" x14ac:dyDescent="0.25">
      <c r="C169" s="176"/>
      <c r="D169" s="176"/>
      <c r="E169" s="198"/>
      <c r="F169" s="195"/>
      <c r="G169" s="195"/>
      <c r="H169" s="176"/>
    </row>
    <row r="170" spans="3:8" x14ac:dyDescent="0.25">
      <c r="C170" s="176"/>
      <c r="D170" s="176"/>
      <c r="E170" s="198"/>
      <c r="F170" s="195"/>
      <c r="G170" s="195"/>
      <c r="H170" s="176"/>
    </row>
    <row r="171" spans="3:8" x14ac:dyDescent="0.25">
      <c r="C171" s="176"/>
      <c r="D171" s="176"/>
      <c r="E171" s="198"/>
      <c r="F171" s="195"/>
      <c r="G171" s="195"/>
      <c r="H171" s="176"/>
    </row>
    <row r="172" spans="3:8" x14ac:dyDescent="0.25">
      <c r="C172" s="176"/>
      <c r="D172" s="176"/>
      <c r="E172" s="198"/>
      <c r="F172" s="195"/>
      <c r="G172" s="195"/>
      <c r="H172" s="176"/>
    </row>
    <row r="173" spans="3:8" x14ac:dyDescent="0.25">
      <c r="C173" s="176"/>
      <c r="D173" s="176"/>
      <c r="E173" s="198"/>
      <c r="F173" s="195"/>
      <c r="G173" s="195"/>
      <c r="H173" s="176"/>
    </row>
    <row r="174" spans="3:8" x14ac:dyDescent="0.25">
      <c r="C174" s="176"/>
      <c r="D174" s="176"/>
      <c r="E174" s="198"/>
      <c r="F174" s="195"/>
      <c r="G174" s="195"/>
      <c r="H174" s="176"/>
    </row>
    <row r="175" spans="3:8" x14ac:dyDescent="0.25">
      <c r="C175" s="176"/>
      <c r="D175" s="176"/>
      <c r="E175" s="198"/>
      <c r="F175" s="195"/>
      <c r="G175" s="195"/>
      <c r="H175" s="176"/>
    </row>
    <row r="176" spans="3:8" x14ac:dyDescent="0.25">
      <c r="C176" s="176"/>
      <c r="D176" s="176"/>
      <c r="E176" s="198"/>
      <c r="F176" s="195"/>
      <c r="G176" s="195"/>
      <c r="H176" s="176"/>
    </row>
    <row r="177" spans="3:8" x14ac:dyDescent="0.25">
      <c r="C177" s="176"/>
      <c r="D177" s="176"/>
      <c r="E177" s="198"/>
      <c r="F177" s="195"/>
      <c r="G177" s="195"/>
      <c r="H177" s="176"/>
    </row>
    <row r="178" spans="3:8" x14ac:dyDescent="0.25">
      <c r="C178" s="176"/>
      <c r="D178" s="176"/>
      <c r="E178" s="198"/>
      <c r="F178" s="195"/>
      <c r="G178" s="195"/>
      <c r="H178" s="176"/>
    </row>
    <row r="179" spans="3:8" x14ac:dyDescent="0.25">
      <c r="C179" s="176"/>
      <c r="D179" s="176"/>
      <c r="E179" s="198"/>
      <c r="F179" s="195"/>
      <c r="G179" s="195"/>
      <c r="H179" s="176"/>
    </row>
    <row r="180" spans="3:8" x14ac:dyDescent="0.25">
      <c r="C180" s="176"/>
      <c r="D180" s="176"/>
      <c r="E180" s="198"/>
      <c r="F180" s="195"/>
      <c r="G180" s="195"/>
      <c r="H180" s="176"/>
    </row>
    <row r="181" spans="3:8" x14ac:dyDescent="0.25">
      <c r="C181" s="176"/>
      <c r="D181" s="176"/>
      <c r="E181" s="198"/>
      <c r="F181" s="195"/>
      <c r="G181" s="195"/>
      <c r="H181" s="176"/>
    </row>
    <row r="182" spans="3:8" x14ac:dyDescent="0.25">
      <c r="C182" s="176"/>
      <c r="D182" s="176"/>
      <c r="E182" s="198"/>
      <c r="F182" s="195"/>
      <c r="G182" s="195"/>
      <c r="H182" s="176"/>
    </row>
    <row r="183" spans="3:8" x14ac:dyDescent="0.25">
      <c r="C183" s="176"/>
      <c r="D183" s="176"/>
      <c r="E183" s="198"/>
      <c r="F183" s="195"/>
      <c r="G183" s="195"/>
      <c r="H183" s="176"/>
    </row>
    <row r="184" spans="3:8" x14ac:dyDescent="0.25">
      <c r="C184" s="176"/>
      <c r="D184" s="176"/>
      <c r="E184" s="198"/>
      <c r="F184" s="195"/>
      <c r="G184" s="195"/>
      <c r="H184" s="176"/>
    </row>
    <row r="185" spans="3:8" x14ac:dyDescent="0.25">
      <c r="C185" s="176"/>
      <c r="D185" s="176"/>
      <c r="E185" s="198"/>
      <c r="F185" s="195"/>
      <c r="G185" s="195"/>
      <c r="H185" s="176"/>
    </row>
    <row r="186" spans="3:8" x14ac:dyDescent="0.25">
      <c r="C186" s="176"/>
      <c r="D186" s="176"/>
      <c r="E186" s="198"/>
      <c r="F186" s="195"/>
      <c r="G186" s="195"/>
      <c r="H186" s="176"/>
    </row>
    <row r="187" spans="3:8" x14ac:dyDescent="0.25">
      <c r="C187" s="176"/>
      <c r="D187" s="176"/>
      <c r="E187" s="198"/>
      <c r="F187" s="195"/>
      <c r="G187" s="195"/>
      <c r="H187" s="176"/>
    </row>
    <row r="188" spans="3:8" x14ac:dyDescent="0.25">
      <c r="C188" s="176"/>
      <c r="D188" s="176"/>
      <c r="E188" s="198"/>
      <c r="F188" s="195"/>
      <c r="G188" s="195"/>
      <c r="H188" s="176"/>
    </row>
    <row r="189" spans="3:8" x14ac:dyDescent="0.25">
      <c r="C189" s="176"/>
      <c r="D189" s="176"/>
      <c r="E189" s="198"/>
      <c r="F189" s="195"/>
      <c r="G189" s="195"/>
      <c r="H189" s="176"/>
    </row>
    <row r="190" spans="3:8" x14ac:dyDescent="0.25">
      <c r="C190" s="176"/>
      <c r="D190" s="176"/>
      <c r="E190" s="198"/>
      <c r="F190" s="195"/>
      <c r="G190" s="195"/>
      <c r="H190" s="176"/>
    </row>
    <row r="191" spans="3:8" x14ac:dyDescent="0.25">
      <c r="C191" s="176"/>
      <c r="D191" s="176"/>
      <c r="E191" s="198"/>
      <c r="F191" s="195"/>
      <c r="G191" s="195"/>
      <c r="H191" s="176"/>
    </row>
    <row r="192" spans="3:8" x14ac:dyDescent="0.25">
      <c r="C192" s="176"/>
      <c r="D192" s="176"/>
      <c r="E192" s="198"/>
      <c r="F192" s="195"/>
      <c r="G192" s="195"/>
      <c r="H192" s="176"/>
    </row>
    <row r="193" spans="3:8" x14ac:dyDescent="0.25">
      <c r="C193" s="176"/>
      <c r="D193" s="176"/>
      <c r="E193" s="198"/>
      <c r="F193" s="195"/>
      <c r="G193" s="195"/>
      <c r="H193" s="176"/>
    </row>
    <row r="194" spans="3:8" x14ac:dyDescent="0.25">
      <c r="C194" s="176"/>
      <c r="D194" s="176"/>
      <c r="E194" s="198"/>
      <c r="F194" s="195"/>
      <c r="G194" s="195"/>
      <c r="H194" s="176"/>
    </row>
    <row r="195" spans="3:8" x14ac:dyDescent="0.25">
      <c r="C195" s="176"/>
      <c r="D195" s="176"/>
      <c r="E195" s="198"/>
      <c r="F195" s="195"/>
      <c r="G195" s="195"/>
      <c r="H195" s="176"/>
    </row>
    <row r="196" spans="3:8" x14ac:dyDescent="0.25">
      <c r="C196" s="176"/>
      <c r="D196" s="176"/>
      <c r="E196" s="198"/>
      <c r="F196" s="195"/>
      <c r="G196" s="195"/>
      <c r="H196" s="176"/>
    </row>
    <row r="197" spans="3:8" x14ac:dyDescent="0.25">
      <c r="C197" s="176"/>
      <c r="D197" s="176"/>
      <c r="E197" s="198"/>
      <c r="F197" s="195"/>
      <c r="G197" s="195"/>
      <c r="H197" s="176"/>
    </row>
    <row r="198" spans="3:8" x14ac:dyDescent="0.25">
      <c r="C198" s="176"/>
      <c r="D198" s="176"/>
      <c r="E198" s="198"/>
      <c r="F198" s="195"/>
      <c r="G198" s="195"/>
      <c r="H198" s="176"/>
    </row>
    <row r="199" spans="3:8" x14ac:dyDescent="0.25">
      <c r="C199" s="176"/>
      <c r="D199" s="176"/>
      <c r="E199" s="198"/>
      <c r="F199" s="195"/>
      <c r="G199" s="195"/>
      <c r="H199" s="176"/>
    </row>
    <row r="200" spans="3:8" x14ac:dyDescent="0.25">
      <c r="C200" s="176"/>
      <c r="D200" s="176"/>
      <c r="E200" s="198"/>
      <c r="F200" s="195"/>
      <c r="G200" s="195"/>
      <c r="H200" s="176"/>
    </row>
    <row r="201" spans="3:8" x14ac:dyDescent="0.25">
      <c r="C201" s="176"/>
      <c r="D201" s="176"/>
      <c r="E201" s="198"/>
      <c r="F201" s="195"/>
      <c r="G201" s="195"/>
      <c r="H201" s="176"/>
    </row>
    <row r="202" spans="3:8" x14ac:dyDescent="0.25">
      <c r="C202" s="176"/>
      <c r="D202" s="176"/>
      <c r="E202" s="198"/>
      <c r="F202" s="195"/>
      <c r="G202" s="195"/>
      <c r="H202" s="176"/>
    </row>
    <row r="203" spans="3:8" x14ac:dyDescent="0.25">
      <c r="C203" s="176"/>
      <c r="D203" s="176"/>
      <c r="E203" s="198"/>
      <c r="F203" s="195"/>
      <c r="G203" s="195"/>
      <c r="H203" s="176"/>
    </row>
    <row r="204" spans="3:8" x14ac:dyDescent="0.25">
      <c r="C204" s="176"/>
      <c r="D204" s="176"/>
      <c r="E204" s="198"/>
      <c r="F204" s="195"/>
      <c r="G204" s="195"/>
      <c r="H204" s="176"/>
    </row>
    <row r="205" spans="3:8" x14ac:dyDescent="0.25">
      <c r="C205" s="176"/>
      <c r="D205" s="176"/>
      <c r="E205" s="198"/>
      <c r="F205" s="195"/>
      <c r="G205" s="195"/>
      <c r="H205" s="176"/>
    </row>
    <row r="206" spans="3:8" x14ac:dyDescent="0.25">
      <c r="C206" s="176"/>
      <c r="D206" s="176"/>
      <c r="E206" s="198"/>
      <c r="F206" s="195"/>
      <c r="G206" s="195"/>
      <c r="H206" s="176"/>
    </row>
    <row r="207" spans="3:8" x14ac:dyDescent="0.25">
      <c r="C207" s="176"/>
      <c r="D207" s="176"/>
      <c r="E207" s="198"/>
      <c r="F207" s="195"/>
      <c r="G207" s="195"/>
      <c r="H207" s="176"/>
    </row>
    <row r="208" spans="3:8" x14ac:dyDescent="0.25">
      <c r="C208" s="176"/>
      <c r="D208" s="176"/>
      <c r="E208" s="198"/>
      <c r="F208" s="195"/>
      <c r="G208" s="195"/>
      <c r="H208" s="176"/>
    </row>
    <row r="209" spans="3:8" x14ac:dyDescent="0.25">
      <c r="C209" s="176"/>
      <c r="D209" s="176"/>
      <c r="E209" s="198"/>
      <c r="F209" s="195"/>
      <c r="G209" s="195"/>
      <c r="H209" s="176"/>
    </row>
    <row r="210" spans="3:8" x14ac:dyDescent="0.25">
      <c r="C210" s="176"/>
      <c r="D210" s="176"/>
      <c r="E210" s="198"/>
      <c r="F210" s="195"/>
      <c r="G210" s="195"/>
      <c r="H210" s="176"/>
    </row>
    <row r="211" spans="3:8" x14ac:dyDescent="0.25">
      <c r="C211" s="176"/>
      <c r="D211" s="176"/>
      <c r="E211" s="198"/>
      <c r="F211" s="195"/>
      <c r="G211" s="195"/>
      <c r="H211" s="176"/>
    </row>
    <row r="212" spans="3:8" x14ac:dyDescent="0.25">
      <c r="C212" s="176"/>
      <c r="D212" s="176"/>
      <c r="E212" s="198"/>
      <c r="F212" s="195"/>
      <c r="G212" s="195"/>
      <c r="H212" s="176"/>
    </row>
    <row r="213" spans="3:8" x14ac:dyDescent="0.25">
      <c r="C213" s="176"/>
      <c r="D213" s="176"/>
      <c r="E213" s="198"/>
      <c r="F213" s="195"/>
      <c r="G213" s="195"/>
      <c r="H213" s="176"/>
    </row>
    <row r="214" spans="3:8" x14ac:dyDescent="0.25">
      <c r="C214" s="176"/>
      <c r="D214" s="176"/>
      <c r="E214" s="198"/>
      <c r="F214" s="195"/>
      <c r="G214" s="195"/>
      <c r="H214" s="176"/>
    </row>
    <row r="215" spans="3:8" x14ac:dyDescent="0.25">
      <c r="C215" s="176"/>
      <c r="D215" s="176"/>
      <c r="E215" s="198"/>
      <c r="F215" s="195"/>
      <c r="G215" s="195"/>
      <c r="H215" s="176"/>
    </row>
    <row r="216" spans="3:8" x14ac:dyDescent="0.25">
      <c r="C216" s="176"/>
      <c r="D216" s="176"/>
      <c r="E216" s="198"/>
      <c r="F216" s="195"/>
      <c r="G216" s="195"/>
      <c r="H216" s="176"/>
    </row>
    <row r="217" spans="3:8" x14ac:dyDescent="0.25">
      <c r="C217" s="176"/>
      <c r="D217" s="176"/>
      <c r="E217" s="198"/>
      <c r="F217" s="195"/>
      <c r="G217" s="195"/>
      <c r="H217" s="176"/>
    </row>
    <row r="218" spans="3:8" x14ac:dyDescent="0.25">
      <c r="C218" s="176"/>
      <c r="D218" s="176"/>
      <c r="E218" s="198"/>
      <c r="F218" s="195"/>
      <c r="G218" s="195"/>
      <c r="H218" s="176"/>
    </row>
    <row r="219" spans="3:8" x14ac:dyDescent="0.25">
      <c r="C219" s="176"/>
      <c r="D219" s="176"/>
      <c r="E219" s="198"/>
      <c r="F219" s="195"/>
      <c r="G219" s="195"/>
      <c r="H219" s="176"/>
    </row>
    <row r="220" spans="3:8" x14ac:dyDescent="0.25">
      <c r="C220" s="176"/>
      <c r="D220" s="176"/>
      <c r="E220" s="198"/>
      <c r="F220" s="195"/>
      <c r="G220" s="195"/>
      <c r="H220" s="176"/>
    </row>
    <row r="221" spans="3:8" x14ac:dyDescent="0.25">
      <c r="C221" s="176"/>
      <c r="D221" s="176"/>
      <c r="E221" s="198"/>
      <c r="F221" s="195"/>
      <c r="G221" s="195"/>
      <c r="H221" s="176"/>
    </row>
    <row r="222" spans="3:8" x14ac:dyDescent="0.25">
      <c r="C222" s="176"/>
      <c r="D222" s="176"/>
      <c r="E222" s="198"/>
      <c r="F222" s="195"/>
      <c r="G222" s="195"/>
      <c r="H222" s="176"/>
    </row>
    <row r="223" spans="3:8" x14ac:dyDescent="0.25">
      <c r="C223" s="176"/>
      <c r="D223" s="176"/>
      <c r="E223" s="198"/>
      <c r="F223" s="195"/>
      <c r="G223" s="195"/>
      <c r="H223" s="176"/>
    </row>
    <row r="224" spans="3:8" x14ac:dyDescent="0.25">
      <c r="C224" s="176"/>
      <c r="D224" s="176"/>
      <c r="E224" s="198"/>
      <c r="F224" s="195"/>
      <c r="G224" s="195"/>
      <c r="H224" s="176"/>
    </row>
    <row r="225" spans="3:8" x14ac:dyDescent="0.25">
      <c r="C225" s="176"/>
      <c r="D225" s="176"/>
      <c r="E225" s="198"/>
      <c r="F225" s="195"/>
      <c r="G225" s="195"/>
      <c r="H225" s="176"/>
    </row>
    <row r="226" spans="3:8" x14ac:dyDescent="0.25">
      <c r="C226" s="176"/>
      <c r="D226" s="176"/>
      <c r="E226" s="198"/>
      <c r="F226" s="195"/>
      <c r="G226" s="195"/>
      <c r="H226" s="176"/>
    </row>
    <row r="227" spans="3:8" x14ac:dyDescent="0.25">
      <c r="C227" s="176"/>
      <c r="D227" s="176"/>
      <c r="E227" s="198"/>
      <c r="F227" s="195"/>
      <c r="G227" s="195"/>
      <c r="H227" s="176"/>
    </row>
    <row r="228" spans="3:8" x14ac:dyDescent="0.25">
      <c r="C228" s="176"/>
      <c r="D228" s="176"/>
      <c r="E228" s="198"/>
      <c r="F228" s="195"/>
      <c r="G228" s="195"/>
      <c r="H228" s="176"/>
    </row>
    <row r="229" spans="3:8" x14ac:dyDescent="0.25">
      <c r="C229" s="176"/>
      <c r="D229" s="176"/>
      <c r="E229" s="198"/>
      <c r="F229" s="195"/>
      <c r="G229" s="195"/>
      <c r="H229" s="176"/>
    </row>
    <row r="230" spans="3:8" x14ac:dyDescent="0.25">
      <c r="C230" s="176"/>
      <c r="D230" s="176"/>
      <c r="E230" s="198"/>
      <c r="F230" s="195"/>
      <c r="G230" s="195"/>
      <c r="H230" s="176"/>
    </row>
    <row r="231" spans="3:8" x14ac:dyDescent="0.25">
      <c r="C231" s="176"/>
      <c r="D231" s="176"/>
      <c r="E231" s="198"/>
      <c r="F231" s="195"/>
      <c r="G231" s="195"/>
      <c r="H231" s="176"/>
    </row>
    <row r="232" spans="3:8" x14ac:dyDescent="0.25">
      <c r="C232" s="176"/>
      <c r="D232" s="176"/>
      <c r="E232" s="198"/>
      <c r="F232" s="195"/>
      <c r="G232" s="195"/>
      <c r="H232" s="176"/>
    </row>
    <row r="233" spans="3:8" x14ac:dyDescent="0.25">
      <c r="C233" s="176"/>
      <c r="D233" s="176"/>
      <c r="E233" s="198"/>
      <c r="F233" s="195"/>
      <c r="G233" s="195"/>
      <c r="H233" s="176"/>
    </row>
    <row r="234" spans="3:8" x14ac:dyDescent="0.25">
      <c r="C234" s="176"/>
      <c r="D234" s="176"/>
      <c r="E234" s="198"/>
      <c r="F234" s="195"/>
      <c r="G234" s="195"/>
      <c r="H234" s="176"/>
    </row>
    <row r="235" spans="3:8" x14ac:dyDescent="0.25">
      <c r="C235" s="176"/>
      <c r="D235" s="176"/>
      <c r="E235" s="198"/>
      <c r="F235" s="195"/>
      <c r="G235" s="195"/>
      <c r="H235" s="176"/>
    </row>
    <row r="236" spans="3:8" x14ac:dyDescent="0.25">
      <c r="C236" s="176"/>
      <c r="D236" s="176"/>
      <c r="E236" s="198"/>
      <c r="F236" s="195"/>
      <c r="G236" s="195"/>
      <c r="H236" s="176"/>
    </row>
    <row r="237" spans="3:8" x14ac:dyDescent="0.25">
      <c r="C237" s="176"/>
      <c r="D237" s="176"/>
      <c r="E237" s="198"/>
      <c r="F237" s="195"/>
      <c r="G237" s="195"/>
      <c r="H237" s="176"/>
    </row>
    <row r="238" spans="3:8" x14ac:dyDescent="0.25">
      <c r="C238" s="176"/>
      <c r="D238" s="176"/>
      <c r="E238" s="198"/>
      <c r="F238" s="195"/>
      <c r="G238" s="195"/>
      <c r="H238" s="176"/>
    </row>
    <row r="239" spans="3:8" x14ac:dyDescent="0.25">
      <c r="C239" s="176"/>
      <c r="D239" s="176"/>
      <c r="E239" s="198"/>
      <c r="F239" s="195"/>
      <c r="G239" s="195"/>
      <c r="H239" s="176"/>
    </row>
    <row r="240" spans="3:8" x14ac:dyDescent="0.25">
      <c r="C240" s="176"/>
      <c r="D240" s="176"/>
      <c r="E240" s="198"/>
      <c r="F240" s="195"/>
      <c r="G240" s="195"/>
      <c r="H240" s="176"/>
    </row>
    <row r="241" spans="3:8" x14ac:dyDescent="0.25">
      <c r="C241" s="176"/>
      <c r="D241" s="176"/>
      <c r="E241" s="198"/>
      <c r="F241" s="195"/>
      <c r="G241" s="195"/>
      <c r="H241" s="176"/>
    </row>
    <row r="242" spans="3:8" x14ac:dyDescent="0.25">
      <c r="C242" s="176"/>
      <c r="D242" s="176"/>
      <c r="E242" s="198"/>
      <c r="F242" s="195"/>
      <c r="G242" s="195"/>
      <c r="H242" s="176"/>
    </row>
    <row r="243" spans="3:8" x14ac:dyDescent="0.25">
      <c r="C243" s="176"/>
      <c r="D243" s="176"/>
      <c r="E243" s="198"/>
      <c r="F243" s="195"/>
      <c r="G243" s="195"/>
      <c r="H243" s="176"/>
    </row>
    <row r="244" spans="3:8" x14ac:dyDescent="0.25">
      <c r="C244" s="176"/>
      <c r="D244" s="176"/>
      <c r="E244" s="198"/>
      <c r="F244" s="195"/>
      <c r="G244" s="195"/>
      <c r="H244" s="176"/>
    </row>
    <row r="245" spans="3:8" x14ac:dyDescent="0.25">
      <c r="C245" s="176"/>
      <c r="D245" s="176"/>
      <c r="E245" s="198"/>
      <c r="F245" s="195"/>
      <c r="G245" s="195"/>
      <c r="H245" s="176"/>
    </row>
    <row r="246" spans="3:8" x14ac:dyDescent="0.25">
      <c r="C246" s="176"/>
      <c r="D246" s="176"/>
      <c r="E246" s="198"/>
      <c r="F246" s="195"/>
      <c r="G246" s="195"/>
      <c r="H246" s="176"/>
    </row>
    <row r="247" spans="3:8" x14ac:dyDescent="0.25">
      <c r="C247" s="176"/>
      <c r="D247" s="176"/>
      <c r="E247" s="198"/>
      <c r="F247" s="195"/>
      <c r="G247" s="195"/>
      <c r="H247" s="176"/>
    </row>
    <row r="248" spans="3:8" x14ac:dyDescent="0.25">
      <c r="C248" s="176"/>
      <c r="D248" s="176"/>
      <c r="E248" s="198"/>
      <c r="F248" s="195"/>
      <c r="G248" s="195"/>
      <c r="H248" s="176"/>
    </row>
    <row r="249" spans="3:8" x14ac:dyDescent="0.25">
      <c r="C249" s="176"/>
      <c r="D249" s="176"/>
      <c r="E249" s="198"/>
      <c r="F249" s="195"/>
      <c r="G249" s="195"/>
      <c r="H249" s="176"/>
    </row>
    <row r="250" spans="3:8" x14ac:dyDescent="0.25">
      <c r="C250" s="176"/>
      <c r="D250" s="176"/>
      <c r="E250" s="198"/>
      <c r="F250" s="195"/>
      <c r="G250" s="195"/>
      <c r="H250" s="176"/>
    </row>
    <row r="251" spans="3:8" x14ac:dyDescent="0.25">
      <c r="C251" s="176"/>
      <c r="D251" s="176"/>
      <c r="E251" s="198"/>
      <c r="F251" s="195"/>
      <c r="G251" s="195"/>
      <c r="H251" s="176"/>
    </row>
    <row r="252" spans="3:8" x14ac:dyDescent="0.25">
      <c r="C252" s="176"/>
      <c r="D252" s="176"/>
      <c r="E252" s="198"/>
      <c r="F252" s="195"/>
      <c r="G252" s="195"/>
      <c r="H252" s="176"/>
    </row>
    <row r="253" spans="3:8" x14ac:dyDescent="0.25">
      <c r="C253" s="176"/>
      <c r="D253" s="176"/>
      <c r="E253" s="198"/>
      <c r="F253" s="195"/>
      <c r="G253" s="195"/>
      <c r="H253" s="176"/>
    </row>
    <row r="254" spans="3:8" x14ac:dyDescent="0.25">
      <c r="C254" s="176"/>
      <c r="D254" s="176"/>
      <c r="E254" s="198"/>
      <c r="F254" s="195"/>
      <c r="G254" s="195"/>
      <c r="H254" s="176"/>
    </row>
    <row r="255" spans="3:8" x14ac:dyDescent="0.25">
      <c r="C255" s="176"/>
      <c r="D255" s="176"/>
      <c r="E255" s="198"/>
      <c r="F255" s="195"/>
      <c r="G255" s="195"/>
      <c r="H255" s="176"/>
    </row>
    <row r="256" spans="3:8" x14ac:dyDescent="0.25">
      <c r="C256" s="176"/>
      <c r="D256" s="176"/>
      <c r="E256" s="198"/>
      <c r="F256" s="195"/>
      <c r="G256" s="195"/>
      <c r="H256" s="176"/>
    </row>
    <row r="257" spans="3:8" x14ac:dyDescent="0.25">
      <c r="C257" s="176"/>
      <c r="D257" s="176"/>
      <c r="E257" s="198"/>
      <c r="F257" s="195"/>
      <c r="G257" s="195"/>
      <c r="H257" s="176"/>
    </row>
    <row r="258" spans="3:8" x14ac:dyDescent="0.25">
      <c r="C258" s="176"/>
      <c r="D258" s="176"/>
      <c r="E258" s="198"/>
      <c r="F258" s="195"/>
      <c r="G258" s="195"/>
      <c r="H258" s="176"/>
    </row>
    <row r="259" spans="3:8" x14ac:dyDescent="0.25">
      <c r="C259" s="176"/>
      <c r="D259" s="176"/>
      <c r="E259" s="198"/>
      <c r="F259" s="195"/>
      <c r="G259" s="195"/>
      <c r="H259" s="176"/>
    </row>
    <row r="260" spans="3:8" x14ac:dyDescent="0.25">
      <c r="C260" s="176"/>
      <c r="D260" s="176"/>
      <c r="E260" s="198"/>
      <c r="F260" s="195"/>
      <c r="G260" s="195"/>
      <c r="H260" s="176"/>
    </row>
    <row r="261" spans="3:8" x14ac:dyDescent="0.25">
      <c r="C261" s="176"/>
      <c r="D261" s="176"/>
      <c r="E261" s="198"/>
      <c r="F261" s="195"/>
      <c r="G261" s="195"/>
      <c r="H261" s="176"/>
    </row>
    <row r="262" spans="3:8" x14ac:dyDescent="0.25">
      <c r="C262" s="176"/>
      <c r="D262" s="176"/>
      <c r="E262" s="198"/>
      <c r="F262" s="195"/>
      <c r="G262" s="195"/>
      <c r="H262" s="176"/>
    </row>
    <row r="263" spans="3:8" x14ac:dyDescent="0.25">
      <c r="C263" s="176"/>
      <c r="D263" s="176"/>
      <c r="E263" s="198"/>
      <c r="F263" s="195"/>
      <c r="G263" s="195"/>
      <c r="H263" s="176"/>
    </row>
    <row r="264" spans="3:8" x14ac:dyDescent="0.25">
      <c r="C264" s="176"/>
      <c r="D264" s="176"/>
      <c r="E264" s="198"/>
      <c r="F264" s="195"/>
      <c r="G264" s="195"/>
      <c r="H264" s="176"/>
    </row>
    <row r="265" spans="3:8" x14ac:dyDescent="0.25">
      <c r="C265" s="176"/>
      <c r="D265" s="176"/>
      <c r="E265" s="198"/>
      <c r="F265" s="195"/>
      <c r="G265" s="195"/>
      <c r="H265" s="176"/>
    </row>
    <row r="266" spans="3:8" x14ac:dyDescent="0.25">
      <c r="C266" s="176"/>
      <c r="D266" s="176"/>
      <c r="E266" s="198"/>
      <c r="F266" s="195"/>
      <c r="G266" s="195"/>
      <c r="H266" s="176"/>
    </row>
    <row r="267" spans="3:8" x14ac:dyDescent="0.25">
      <c r="C267" s="176"/>
      <c r="D267" s="176"/>
      <c r="E267" s="198"/>
      <c r="F267" s="195"/>
      <c r="G267" s="195"/>
      <c r="H267" s="176"/>
    </row>
    <row r="268" spans="3:8" x14ac:dyDescent="0.25">
      <c r="C268" s="176"/>
      <c r="D268" s="176"/>
      <c r="E268" s="198"/>
      <c r="F268" s="195"/>
      <c r="G268" s="195"/>
      <c r="H268" s="176"/>
    </row>
    <row r="269" spans="3:8" x14ac:dyDescent="0.25">
      <c r="C269" s="176"/>
      <c r="D269" s="176"/>
      <c r="E269" s="198"/>
      <c r="F269" s="195"/>
      <c r="G269" s="195"/>
      <c r="H269" s="176"/>
    </row>
    <row r="270" spans="3:8" x14ac:dyDescent="0.25">
      <c r="C270" s="176"/>
      <c r="D270" s="176"/>
      <c r="E270" s="198"/>
      <c r="F270" s="195"/>
      <c r="G270" s="195"/>
      <c r="H270" s="176"/>
    </row>
    <row r="271" spans="3:8" x14ac:dyDescent="0.25">
      <c r="C271" s="176"/>
      <c r="D271" s="176"/>
      <c r="E271" s="198"/>
      <c r="F271" s="195"/>
      <c r="G271" s="195"/>
      <c r="H271" s="176"/>
    </row>
    <row r="272" spans="3:8" x14ac:dyDescent="0.25">
      <c r="C272" s="176"/>
      <c r="D272" s="176"/>
      <c r="E272" s="198"/>
      <c r="F272" s="195"/>
      <c r="G272" s="195"/>
      <c r="H272" s="176"/>
    </row>
    <row r="273" spans="3:8" x14ac:dyDescent="0.25">
      <c r="C273" s="176"/>
      <c r="D273" s="176"/>
      <c r="E273" s="198"/>
      <c r="F273" s="195"/>
      <c r="G273" s="195"/>
      <c r="H273" s="176"/>
    </row>
    <row r="274" spans="3:8" x14ac:dyDescent="0.25">
      <c r="C274" s="176"/>
      <c r="D274" s="176"/>
      <c r="E274" s="198"/>
      <c r="F274" s="195"/>
      <c r="G274" s="195"/>
      <c r="H274" s="176"/>
    </row>
    <row r="275" spans="3:8" x14ac:dyDescent="0.25">
      <c r="C275" s="176"/>
      <c r="D275" s="176"/>
      <c r="E275" s="198"/>
      <c r="F275" s="195"/>
      <c r="G275" s="195"/>
      <c r="H275" s="176"/>
    </row>
    <row r="276" spans="3:8" x14ac:dyDescent="0.25">
      <c r="C276" s="176"/>
      <c r="D276" s="176"/>
      <c r="E276" s="198"/>
      <c r="F276" s="195"/>
      <c r="G276" s="195"/>
      <c r="H276" s="176"/>
    </row>
    <row r="277" spans="3:8" x14ac:dyDescent="0.25">
      <c r="C277" s="176"/>
      <c r="D277" s="176"/>
      <c r="E277" s="198"/>
      <c r="F277" s="195"/>
      <c r="G277" s="195"/>
      <c r="H277" s="176"/>
    </row>
    <row r="278" spans="3:8" x14ac:dyDescent="0.25">
      <c r="C278" s="176"/>
      <c r="D278" s="176"/>
      <c r="E278" s="198"/>
      <c r="F278" s="195"/>
      <c r="G278" s="195"/>
      <c r="H278" s="176"/>
    </row>
    <row r="279" spans="3:8" x14ac:dyDescent="0.25">
      <c r="C279" s="176"/>
      <c r="D279" s="176"/>
      <c r="E279" s="198"/>
      <c r="F279" s="195"/>
      <c r="G279" s="195"/>
      <c r="H279" s="176"/>
    </row>
    <row r="280" spans="3:8" x14ac:dyDescent="0.25">
      <c r="C280" s="176"/>
      <c r="D280" s="176"/>
      <c r="E280" s="198"/>
      <c r="F280" s="195"/>
      <c r="G280" s="195"/>
      <c r="H280" s="176"/>
    </row>
    <row r="281" spans="3:8" x14ac:dyDescent="0.25">
      <c r="C281" s="176"/>
      <c r="D281" s="176"/>
      <c r="E281" s="198"/>
      <c r="F281" s="195"/>
      <c r="G281" s="195"/>
      <c r="H281" s="176"/>
    </row>
    <row r="282" spans="3:8" x14ac:dyDescent="0.25">
      <c r="C282" s="176"/>
      <c r="D282" s="176"/>
      <c r="E282" s="198"/>
      <c r="F282" s="195"/>
      <c r="G282" s="195"/>
      <c r="H282" s="176"/>
    </row>
    <row r="283" spans="3:8" x14ac:dyDescent="0.25">
      <c r="C283" s="176"/>
      <c r="D283" s="176"/>
      <c r="E283" s="198"/>
      <c r="F283" s="195"/>
      <c r="G283" s="195"/>
      <c r="H283" s="176"/>
    </row>
    <row r="284" spans="3:8" x14ac:dyDescent="0.25">
      <c r="C284" s="176"/>
      <c r="D284" s="176"/>
      <c r="E284" s="198"/>
      <c r="F284" s="195"/>
      <c r="G284" s="195"/>
      <c r="H284" s="176"/>
    </row>
    <row r="285" spans="3:8" x14ac:dyDescent="0.25">
      <c r="C285" s="176"/>
      <c r="D285" s="176"/>
      <c r="E285" s="198"/>
      <c r="F285" s="195"/>
      <c r="G285" s="195"/>
      <c r="H285" s="176"/>
    </row>
    <row r="286" spans="3:8" x14ac:dyDescent="0.25">
      <c r="C286" s="176"/>
      <c r="D286" s="176"/>
      <c r="E286" s="198"/>
      <c r="F286" s="195"/>
      <c r="G286" s="195"/>
      <c r="H286" s="176"/>
    </row>
    <row r="287" spans="3:8" x14ac:dyDescent="0.25">
      <c r="C287" s="176"/>
      <c r="D287" s="176"/>
      <c r="E287" s="198"/>
      <c r="F287" s="195"/>
      <c r="G287" s="195"/>
      <c r="H287" s="176"/>
    </row>
    <row r="288" spans="3:8" x14ac:dyDescent="0.25">
      <c r="C288" s="176"/>
      <c r="D288" s="176"/>
      <c r="E288" s="198"/>
      <c r="F288" s="195"/>
      <c r="G288" s="195"/>
      <c r="H288" s="176"/>
    </row>
    <row r="289" spans="3:8" x14ac:dyDescent="0.25">
      <c r="C289" s="176"/>
      <c r="D289" s="176"/>
      <c r="E289" s="198"/>
      <c r="F289" s="195"/>
      <c r="G289" s="195"/>
      <c r="H289" s="176"/>
    </row>
    <row r="290" spans="3:8" x14ac:dyDescent="0.25">
      <c r="C290" s="176"/>
      <c r="D290" s="176"/>
      <c r="E290" s="198"/>
      <c r="F290" s="195"/>
      <c r="G290" s="195"/>
      <c r="H290" s="176"/>
    </row>
    <row r="291" spans="3:8" x14ac:dyDescent="0.25">
      <c r="C291" s="176"/>
      <c r="D291" s="176"/>
      <c r="E291" s="198"/>
      <c r="F291" s="195"/>
      <c r="G291" s="195"/>
      <c r="H291" s="176"/>
    </row>
    <row r="292" spans="3:8" x14ac:dyDescent="0.25">
      <c r="C292" s="176"/>
      <c r="D292" s="176"/>
      <c r="E292" s="198"/>
      <c r="F292" s="195"/>
      <c r="G292" s="195"/>
      <c r="H292" s="176"/>
    </row>
    <row r="293" spans="3:8" x14ac:dyDescent="0.25">
      <c r="C293" s="176"/>
      <c r="D293" s="176"/>
      <c r="E293" s="198"/>
      <c r="F293" s="195"/>
      <c r="G293" s="195"/>
      <c r="H293" s="176"/>
    </row>
    <row r="294" spans="3:8" x14ac:dyDescent="0.25">
      <c r="C294" s="176"/>
      <c r="D294" s="176"/>
      <c r="E294" s="198"/>
      <c r="F294" s="195"/>
      <c r="G294" s="195"/>
      <c r="H294" s="176"/>
    </row>
    <row r="295" spans="3:8" x14ac:dyDescent="0.25">
      <c r="C295" s="176"/>
      <c r="D295" s="176"/>
      <c r="E295" s="198"/>
      <c r="F295" s="195"/>
      <c r="G295" s="195"/>
      <c r="H295" s="176"/>
    </row>
    <row r="296" spans="3:8" x14ac:dyDescent="0.25">
      <c r="C296" s="176"/>
      <c r="D296" s="176"/>
      <c r="E296" s="198"/>
      <c r="F296" s="195"/>
      <c r="G296" s="195"/>
      <c r="H296" s="176"/>
    </row>
    <row r="297" spans="3:8" x14ac:dyDescent="0.25">
      <c r="C297" s="176"/>
      <c r="D297" s="176"/>
      <c r="E297" s="198"/>
      <c r="F297" s="195"/>
      <c r="G297" s="195"/>
      <c r="H297" s="176"/>
    </row>
    <row r="298" spans="3:8" x14ac:dyDescent="0.25">
      <c r="C298" s="176"/>
      <c r="D298" s="176"/>
      <c r="E298" s="198"/>
      <c r="F298" s="195"/>
      <c r="G298" s="195"/>
      <c r="H298" s="176"/>
    </row>
    <row r="299" spans="3:8" x14ac:dyDescent="0.25">
      <c r="C299" s="176"/>
      <c r="D299" s="176"/>
      <c r="E299" s="198"/>
      <c r="F299" s="195"/>
      <c r="G299" s="195"/>
      <c r="H299" s="176"/>
    </row>
    <row r="300" spans="3:8" x14ac:dyDescent="0.25">
      <c r="C300" s="176"/>
      <c r="D300" s="176"/>
      <c r="E300" s="198"/>
      <c r="F300" s="195"/>
      <c r="G300" s="195"/>
      <c r="H300" s="176"/>
    </row>
    <row r="301" spans="3:8" x14ac:dyDescent="0.25">
      <c r="C301" s="176"/>
      <c r="D301" s="176"/>
      <c r="E301" s="198"/>
      <c r="F301" s="195"/>
      <c r="G301" s="195"/>
      <c r="H301" s="176"/>
    </row>
    <row r="302" spans="3:8" x14ac:dyDescent="0.25">
      <c r="C302" s="176"/>
      <c r="D302" s="176"/>
      <c r="E302" s="198"/>
      <c r="F302" s="195"/>
      <c r="G302" s="195"/>
      <c r="H302" s="176"/>
    </row>
    <row r="303" spans="3:8" x14ac:dyDescent="0.25">
      <c r="C303" s="176"/>
      <c r="D303" s="176"/>
      <c r="E303" s="198"/>
      <c r="F303" s="195"/>
      <c r="G303" s="195"/>
      <c r="H303" s="176"/>
    </row>
    <row r="304" spans="3:8" x14ac:dyDescent="0.25">
      <c r="C304" s="176"/>
      <c r="D304" s="176"/>
      <c r="E304" s="198"/>
      <c r="F304" s="195"/>
      <c r="G304" s="195"/>
      <c r="H304" s="176"/>
    </row>
    <row r="305" spans="3:8" x14ac:dyDescent="0.25">
      <c r="C305" s="176"/>
      <c r="D305" s="176"/>
      <c r="E305" s="198"/>
      <c r="F305" s="195"/>
      <c r="G305" s="195"/>
      <c r="H305" s="176"/>
    </row>
    <row r="306" spans="3:8" x14ac:dyDescent="0.25">
      <c r="C306" s="176"/>
      <c r="D306" s="176"/>
      <c r="E306" s="198"/>
      <c r="F306" s="195"/>
      <c r="G306" s="195"/>
      <c r="H306" s="176"/>
    </row>
    <row r="307" spans="3:8" x14ac:dyDescent="0.25">
      <c r="C307" s="176"/>
      <c r="D307" s="176"/>
      <c r="E307" s="198"/>
      <c r="F307" s="195"/>
      <c r="G307" s="195"/>
      <c r="H307" s="176"/>
    </row>
    <row r="308" spans="3:8" x14ac:dyDescent="0.25">
      <c r="C308" s="176"/>
      <c r="D308" s="176"/>
      <c r="E308" s="198"/>
      <c r="F308" s="195"/>
      <c r="G308" s="195"/>
      <c r="H308" s="176"/>
    </row>
    <row r="309" spans="3:8" x14ac:dyDescent="0.25">
      <c r="C309" s="176"/>
      <c r="D309" s="176"/>
      <c r="E309" s="198"/>
      <c r="F309" s="195"/>
      <c r="G309" s="195"/>
      <c r="H309" s="176"/>
    </row>
    <row r="310" spans="3:8" x14ac:dyDescent="0.25">
      <c r="C310" s="176"/>
      <c r="D310" s="176"/>
      <c r="E310" s="198"/>
      <c r="F310" s="195"/>
      <c r="G310" s="195"/>
      <c r="H310" s="176"/>
    </row>
    <row r="311" spans="3:8" x14ac:dyDescent="0.25">
      <c r="C311" s="176"/>
      <c r="D311" s="176"/>
      <c r="E311" s="198"/>
      <c r="F311" s="195"/>
      <c r="G311" s="195"/>
      <c r="H311" s="176"/>
    </row>
    <row r="312" spans="3:8" x14ac:dyDescent="0.25">
      <c r="C312" s="176"/>
      <c r="D312" s="176"/>
      <c r="E312" s="198"/>
      <c r="F312" s="195"/>
      <c r="G312" s="195"/>
      <c r="H312" s="176"/>
    </row>
    <row r="313" spans="3:8" x14ac:dyDescent="0.25">
      <c r="C313" s="176"/>
      <c r="D313" s="176"/>
      <c r="E313" s="198"/>
      <c r="F313" s="195"/>
      <c r="G313" s="195"/>
      <c r="H313" s="176"/>
    </row>
    <row r="314" spans="3:8" x14ac:dyDescent="0.25">
      <c r="C314" s="176"/>
      <c r="D314" s="176"/>
      <c r="E314" s="198"/>
      <c r="F314" s="195"/>
      <c r="G314" s="195"/>
      <c r="H314" s="176"/>
    </row>
    <row r="315" spans="3:8" x14ac:dyDescent="0.25">
      <c r="C315" s="176"/>
      <c r="D315" s="176"/>
      <c r="E315" s="198"/>
      <c r="F315" s="195"/>
      <c r="G315" s="195"/>
      <c r="H315" s="176"/>
    </row>
    <row r="316" spans="3:8" x14ac:dyDescent="0.25">
      <c r="C316" s="176"/>
      <c r="D316" s="176"/>
      <c r="E316" s="198"/>
      <c r="F316" s="195"/>
      <c r="G316" s="195"/>
      <c r="H316" s="176"/>
    </row>
    <row r="317" spans="3:8" x14ac:dyDescent="0.25">
      <c r="C317" s="176"/>
      <c r="D317" s="176"/>
      <c r="E317" s="198"/>
      <c r="F317" s="195"/>
      <c r="G317" s="195"/>
      <c r="H317" s="176"/>
    </row>
    <row r="318" spans="3:8" x14ac:dyDescent="0.25">
      <c r="C318" s="176"/>
      <c r="D318" s="176"/>
      <c r="E318" s="198"/>
      <c r="F318" s="195"/>
      <c r="G318" s="195"/>
      <c r="H318" s="176"/>
    </row>
    <row r="319" spans="3:8" x14ac:dyDescent="0.25">
      <c r="C319" s="176"/>
      <c r="D319" s="176"/>
      <c r="E319" s="198"/>
      <c r="F319" s="195"/>
      <c r="G319" s="195"/>
      <c r="H319" s="176"/>
    </row>
    <row r="320" spans="3:8" x14ac:dyDescent="0.25">
      <c r="C320" s="176"/>
      <c r="D320" s="176"/>
      <c r="E320" s="198"/>
      <c r="F320" s="195"/>
      <c r="G320" s="195"/>
      <c r="H320" s="176"/>
    </row>
    <row r="321" spans="3:8" x14ac:dyDescent="0.25">
      <c r="C321" s="176"/>
      <c r="D321" s="176"/>
      <c r="E321" s="198"/>
      <c r="F321" s="195"/>
      <c r="G321" s="195"/>
      <c r="H321" s="176"/>
    </row>
    <row r="322" spans="3:8" x14ac:dyDescent="0.25">
      <c r="C322" s="176"/>
      <c r="D322" s="176"/>
      <c r="E322" s="198"/>
      <c r="F322" s="195"/>
      <c r="G322" s="195"/>
      <c r="H322" s="176"/>
    </row>
    <row r="323" spans="3:8" x14ac:dyDescent="0.25">
      <c r="C323" s="176"/>
      <c r="D323" s="176"/>
      <c r="E323" s="198"/>
      <c r="F323" s="195"/>
      <c r="G323" s="195"/>
      <c r="H323" s="176"/>
    </row>
    <row r="324" spans="3:8" x14ac:dyDescent="0.25">
      <c r="C324" s="176"/>
      <c r="D324" s="176"/>
      <c r="E324" s="198"/>
      <c r="F324" s="195"/>
      <c r="G324" s="195"/>
      <c r="H324" s="176"/>
    </row>
    <row r="325" spans="3:8" x14ac:dyDescent="0.25">
      <c r="C325" s="176"/>
      <c r="D325" s="176"/>
      <c r="E325" s="198"/>
      <c r="F325" s="195"/>
      <c r="G325" s="195"/>
      <c r="H325" s="176"/>
    </row>
    <row r="326" spans="3:8" x14ac:dyDescent="0.25">
      <c r="C326" s="176"/>
      <c r="D326" s="176"/>
      <c r="E326" s="198"/>
      <c r="F326" s="195"/>
      <c r="G326" s="195"/>
      <c r="H326" s="176"/>
    </row>
    <row r="327" spans="3:8" x14ac:dyDescent="0.25">
      <c r="C327" s="176"/>
      <c r="D327" s="176"/>
      <c r="E327" s="198"/>
      <c r="F327" s="195"/>
      <c r="G327" s="195"/>
      <c r="H327" s="176"/>
    </row>
    <row r="328" spans="3:8" x14ac:dyDescent="0.25">
      <c r="C328" s="176"/>
      <c r="D328" s="176"/>
      <c r="E328" s="198"/>
      <c r="F328" s="195"/>
      <c r="G328" s="195"/>
      <c r="H328" s="176"/>
    </row>
    <row r="329" spans="3:8" x14ac:dyDescent="0.25">
      <c r="C329" s="176"/>
      <c r="D329" s="176"/>
      <c r="E329" s="198"/>
      <c r="F329" s="195"/>
      <c r="G329" s="195"/>
      <c r="H329" s="176"/>
    </row>
    <row r="330" spans="3:8" x14ac:dyDescent="0.25">
      <c r="C330" s="176"/>
      <c r="D330" s="176"/>
      <c r="E330" s="198"/>
      <c r="F330" s="195"/>
      <c r="G330" s="195"/>
      <c r="H330" s="176"/>
    </row>
    <row r="331" spans="3:8" x14ac:dyDescent="0.25">
      <c r="C331" s="176"/>
      <c r="D331" s="176"/>
      <c r="E331" s="198"/>
      <c r="F331" s="195"/>
      <c r="G331" s="195"/>
      <c r="H331" s="176"/>
    </row>
    <row r="332" spans="3:8" x14ac:dyDescent="0.25">
      <c r="C332" s="176"/>
      <c r="D332" s="176"/>
      <c r="E332" s="198"/>
      <c r="F332" s="195"/>
      <c r="G332" s="195"/>
      <c r="H332" s="176"/>
    </row>
    <row r="333" spans="3:8" x14ac:dyDescent="0.25">
      <c r="C333" s="176"/>
      <c r="D333" s="176"/>
      <c r="E333" s="198"/>
      <c r="F333" s="195"/>
      <c r="G333" s="195"/>
      <c r="H333" s="176"/>
    </row>
    <row r="334" spans="3:8" x14ac:dyDescent="0.25">
      <c r="C334" s="176"/>
      <c r="D334" s="176"/>
      <c r="E334" s="198"/>
      <c r="F334" s="195"/>
      <c r="G334" s="195"/>
      <c r="H334" s="176"/>
    </row>
    <row r="335" spans="3:8" x14ac:dyDescent="0.25">
      <c r="C335" s="176"/>
      <c r="D335" s="176"/>
      <c r="E335" s="198"/>
      <c r="F335" s="195"/>
      <c r="G335" s="195"/>
      <c r="H335" s="176"/>
    </row>
    <row r="336" spans="3:8" x14ac:dyDescent="0.25">
      <c r="C336" s="176"/>
      <c r="D336" s="176"/>
      <c r="E336" s="198"/>
      <c r="F336" s="195"/>
      <c r="G336" s="195"/>
      <c r="H336" s="176"/>
    </row>
    <row r="337" spans="3:8" x14ac:dyDescent="0.25">
      <c r="C337" s="176"/>
      <c r="D337" s="176"/>
      <c r="E337" s="198"/>
      <c r="F337" s="195"/>
      <c r="G337" s="195"/>
      <c r="H337" s="176"/>
    </row>
    <row r="338" spans="3:8" x14ac:dyDescent="0.25">
      <c r="C338" s="176"/>
      <c r="D338" s="176"/>
      <c r="E338" s="198"/>
      <c r="F338" s="195"/>
      <c r="G338" s="195"/>
      <c r="H338" s="176"/>
    </row>
    <row r="339" spans="3:8" x14ac:dyDescent="0.25">
      <c r="C339" s="176"/>
      <c r="D339" s="176"/>
      <c r="E339" s="198"/>
      <c r="F339" s="195"/>
      <c r="G339" s="195"/>
      <c r="H339" s="176"/>
    </row>
    <row r="340" spans="3:8" x14ac:dyDescent="0.25">
      <c r="C340" s="176"/>
      <c r="D340" s="176"/>
      <c r="E340" s="198"/>
      <c r="F340" s="195"/>
      <c r="G340" s="195"/>
      <c r="H340" s="176"/>
    </row>
    <row r="341" spans="3:8" x14ac:dyDescent="0.25">
      <c r="C341" s="176"/>
      <c r="D341" s="176"/>
      <c r="E341" s="198"/>
      <c r="F341" s="195"/>
      <c r="G341" s="195"/>
      <c r="H341" s="176"/>
    </row>
    <row r="342" spans="3:8" x14ac:dyDescent="0.25">
      <c r="C342" s="176"/>
      <c r="D342" s="176"/>
      <c r="E342" s="198"/>
      <c r="F342" s="195"/>
      <c r="G342" s="195"/>
      <c r="H342" s="176"/>
    </row>
    <row r="343" spans="3:8" x14ac:dyDescent="0.25">
      <c r="C343" s="176"/>
      <c r="D343" s="176"/>
      <c r="E343" s="198"/>
      <c r="F343" s="195"/>
      <c r="G343" s="195"/>
      <c r="H343" s="176"/>
    </row>
    <row r="344" spans="3:8" x14ac:dyDescent="0.25">
      <c r="C344" s="176"/>
      <c r="D344" s="176"/>
      <c r="E344" s="198"/>
      <c r="F344" s="195"/>
      <c r="G344" s="195"/>
      <c r="H344" s="176"/>
    </row>
    <row r="345" spans="3:8" x14ac:dyDescent="0.25">
      <c r="C345" s="176"/>
      <c r="D345" s="176"/>
      <c r="E345" s="198"/>
      <c r="F345" s="195"/>
      <c r="G345" s="195"/>
      <c r="H345" s="176"/>
    </row>
    <row r="346" spans="3:8" x14ac:dyDescent="0.25">
      <c r="C346" s="176"/>
      <c r="D346" s="176"/>
      <c r="E346" s="198"/>
      <c r="F346" s="195"/>
      <c r="G346" s="195"/>
      <c r="H346" s="176"/>
    </row>
    <row r="347" spans="3:8" x14ac:dyDescent="0.25">
      <c r="C347" s="176"/>
      <c r="D347" s="176"/>
      <c r="E347" s="198"/>
      <c r="F347" s="195"/>
      <c r="G347" s="195"/>
      <c r="H347" s="176"/>
    </row>
    <row r="348" spans="3:8" x14ac:dyDescent="0.25">
      <c r="C348" s="176"/>
      <c r="D348" s="176"/>
      <c r="E348" s="198"/>
      <c r="F348" s="195"/>
      <c r="G348" s="195"/>
      <c r="H348" s="176"/>
    </row>
    <row r="349" spans="3:8" x14ac:dyDescent="0.25">
      <c r="C349" s="176"/>
      <c r="D349" s="176"/>
      <c r="E349" s="198"/>
      <c r="F349" s="195"/>
      <c r="G349" s="195"/>
      <c r="H349" s="176"/>
    </row>
    <row r="350" spans="3:8" x14ac:dyDescent="0.25">
      <c r="C350" s="176"/>
      <c r="D350" s="176"/>
      <c r="E350" s="198"/>
      <c r="F350" s="195"/>
      <c r="G350" s="195"/>
      <c r="H350" s="176"/>
    </row>
    <row r="351" spans="3:8" x14ac:dyDescent="0.25">
      <c r="C351" s="176"/>
      <c r="D351" s="176"/>
      <c r="E351" s="198"/>
      <c r="F351" s="195"/>
      <c r="G351" s="195"/>
      <c r="H351" s="176"/>
    </row>
    <row r="352" spans="3:8" x14ac:dyDescent="0.25">
      <c r="C352" s="176"/>
      <c r="D352" s="176"/>
      <c r="E352" s="198"/>
      <c r="F352" s="195"/>
      <c r="G352" s="195"/>
      <c r="H352" s="176"/>
    </row>
    <row r="353" spans="3:8" x14ac:dyDescent="0.25">
      <c r="C353" s="176"/>
      <c r="D353" s="176"/>
      <c r="E353" s="198"/>
      <c r="F353" s="195"/>
      <c r="G353" s="195"/>
      <c r="H353" s="176"/>
    </row>
    <row r="354" spans="3:8" x14ac:dyDescent="0.25">
      <c r="C354" s="176"/>
      <c r="D354" s="176"/>
      <c r="E354" s="198"/>
      <c r="F354" s="195"/>
      <c r="G354" s="195"/>
      <c r="H354" s="176"/>
    </row>
    <row r="355" spans="3:8" x14ac:dyDescent="0.25">
      <c r="C355" s="176"/>
      <c r="D355" s="176"/>
      <c r="E355" s="198"/>
      <c r="F355" s="195"/>
      <c r="G355" s="195"/>
      <c r="H355" s="176"/>
    </row>
    <row r="356" spans="3:8" x14ac:dyDescent="0.25">
      <c r="C356" s="176"/>
      <c r="D356" s="176"/>
      <c r="E356" s="198"/>
      <c r="F356" s="195"/>
      <c r="G356" s="195"/>
      <c r="H356" s="176"/>
    </row>
    <row r="357" spans="3:8" x14ac:dyDescent="0.25">
      <c r="C357" s="176"/>
      <c r="D357" s="176"/>
      <c r="E357" s="198"/>
      <c r="F357" s="195"/>
      <c r="G357" s="195"/>
      <c r="H357" s="176"/>
    </row>
    <row r="358" spans="3:8" x14ac:dyDescent="0.25">
      <c r="C358" s="176"/>
      <c r="D358" s="176"/>
      <c r="E358" s="198"/>
      <c r="F358" s="195"/>
      <c r="G358" s="195"/>
      <c r="H358" s="176"/>
    </row>
    <row r="359" spans="3:8" x14ac:dyDescent="0.25">
      <c r="C359" s="176"/>
      <c r="D359" s="176"/>
      <c r="E359" s="198"/>
      <c r="F359" s="195"/>
      <c r="G359" s="195"/>
      <c r="H359" s="176"/>
    </row>
    <row r="360" spans="3:8" x14ac:dyDescent="0.25">
      <c r="C360" s="176"/>
      <c r="D360" s="176"/>
      <c r="E360" s="198"/>
      <c r="F360" s="195"/>
      <c r="G360" s="195"/>
      <c r="H360" s="176"/>
    </row>
    <row r="361" spans="3:8" x14ac:dyDescent="0.25">
      <c r="C361" s="176"/>
      <c r="D361" s="176"/>
      <c r="E361" s="198"/>
      <c r="F361" s="195"/>
      <c r="G361" s="195"/>
      <c r="H361" s="176"/>
    </row>
    <row r="362" spans="3:8" x14ac:dyDescent="0.25">
      <c r="C362" s="176"/>
      <c r="D362" s="176"/>
      <c r="E362" s="198"/>
      <c r="F362" s="195"/>
      <c r="G362" s="195"/>
      <c r="H362" s="176"/>
    </row>
    <row r="363" spans="3:8" x14ac:dyDescent="0.25">
      <c r="C363" s="176"/>
      <c r="D363" s="176"/>
      <c r="E363" s="198"/>
      <c r="F363" s="195"/>
      <c r="G363" s="195"/>
      <c r="H363" s="176"/>
    </row>
    <row r="364" spans="3:8" x14ac:dyDescent="0.25">
      <c r="C364" s="176"/>
      <c r="D364" s="176"/>
      <c r="E364" s="198"/>
      <c r="F364" s="195"/>
      <c r="G364" s="195"/>
      <c r="H364" s="176"/>
    </row>
    <row r="365" spans="3:8" x14ac:dyDescent="0.25">
      <c r="C365" s="176"/>
      <c r="D365" s="176"/>
      <c r="E365" s="198"/>
      <c r="F365" s="195"/>
      <c r="G365" s="195"/>
      <c r="H365" s="176"/>
    </row>
    <row r="366" spans="3:8" x14ac:dyDescent="0.25">
      <c r="C366" s="176"/>
      <c r="D366" s="176"/>
      <c r="E366" s="198"/>
      <c r="F366" s="195"/>
      <c r="G366" s="195"/>
      <c r="H366" s="176"/>
    </row>
    <row r="367" spans="3:8" x14ac:dyDescent="0.25">
      <c r="C367" s="176"/>
      <c r="D367" s="176"/>
      <c r="E367" s="198"/>
      <c r="F367" s="195"/>
      <c r="G367" s="195"/>
      <c r="H367" s="176"/>
    </row>
    <row r="368" spans="3:8" x14ac:dyDescent="0.25">
      <c r="C368" s="176"/>
      <c r="D368" s="176"/>
      <c r="E368" s="198"/>
      <c r="F368" s="195"/>
      <c r="G368" s="195"/>
      <c r="H368" s="176"/>
    </row>
    <row r="369" spans="3:8" x14ac:dyDescent="0.25">
      <c r="C369" s="176"/>
      <c r="D369" s="176"/>
      <c r="E369" s="198"/>
      <c r="F369" s="195"/>
      <c r="G369" s="195"/>
      <c r="H369" s="176"/>
    </row>
    <row r="370" spans="3:8" x14ac:dyDescent="0.25">
      <c r="C370" s="176"/>
      <c r="D370" s="176"/>
      <c r="E370" s="198"/>
      <c r="F370" s="195"/>
      <c r="G370" s="195"/>
      <c r="H370" s="176"/>
    </row>
    <row r="371" spans="3:8" x14ac:dyDescent="0.25">
      <c r="C371" s="176"/>
      <c r="D371" s="176"/>
      <c r="E371" s="198"/>
      <c r="F371" s="195"/>
      <c r="G371" s="195"/>
      <c r="H371" s="176"/>
    </row>
    <row r="372" spans="3:8" x14ac:dyDescent="0.25">
      <c r="C372" s="176"/>
      <c r="D372" s="176"/>
      <c r="E372" s="198"/>
      <c r="F372" s="195"/>
      <c r="G372" s="195"/>
      <c r="H372" s="176"/>
    </row>
    <row r="373" spans="3:8" x14ac:dyDescent="0.25">
      <c r="C373" s="176"/>
      <c r="D373" s="176"/>
      <c r="E373" s="198"/>
      <c r="F373" s="195"/>
      <c r="G373" s="195"/>
      <c r="H373" s="176"/>
    </row>
    <row r="374" spans="3:8" x14ac:dyDescent="0.25">
      <c r="C374" s="176"/>
      <c r="D374" s="176"/>
      <c r="E374" s="198"/>
      <c r="F374" s="195"/>
      <c r="G374" s="195"/>
      <c r="H374" s="176"/>
    </row>
    <row r="375" spans="3:8" x14ac:dyDescent="0.25">
      <c r="C375" s="176"/>
      <c r="D375" s="176"/>
      <c r="E375" s="198"/>
      <c r="F375" s="195"/>
      <c r="G375" s="195"/>
      <c r="H375" s="176"/>
    </row>
    <row r="376" spans="3:8" x14ac:dyDescent="0.25">
      <c r="C376" s="176"/>
      <c r="D376" s="176"/>
      <c r="E376" s="198"/>
      <c r="F376" s="195"/>
      <c r="G376" s="195"/>
      <c r="H376" s="176"/>
    </row>
    <row r="377" spans="3:8" x14ac:dyDescent="0.25">
      <c r="C377" s="176"/>
      <c r="D377" s="176"/>
      <c r="E377" s="198"/>
      <c r="F377" s="195"/>
      <c r="G377" s="195"/>
      <c r="H377" s="176"/>
    </row>
    <row r="378" spans="3:8" x14ac:dyDescent="0.25">
      <c r="C378" s="176"/>
      <c r="D378" s="176"/>
      <c r="E378" s="198"/>
      <c r="F378" s="195"/>
      <c r="G378" s="195"/>
      <c r="H378" s="176"/>
    </row>
    <row r="379" spans="3:8" x14ac:dyDescent="0.25">
      <c r="C379" s="176"/>
      <c r="D379" s="176"/>
      <c r="E379" s="198"/>
      <c r="F379" s="195"/>
      <c r="G379" s="195"/>
      <c r="H379" s="176"/>
    </row>
    <row r="380" spans="3:8" x14ac:dyDescent="0.25">
      <c r="C380" s="176"/>
      <c r="D380" s="176"/>
      <c r="E380" s="198"/>
      <c r="F380" s="195"/>
      <c r="G380" s="195"/>
      <c r="H380" s="176"/>
    </row>
    <row r="381" spans="3:8" x14ac:dyDescent="0.25">
      <c r="C381" s="176"/>
      <c r="D381" s="176"/>
      <c r="E381" s="198"/>
      <c r="F381" s="195"/>
      <c r="G381" s="195"/>
      <c r="H381" s="176"/>
    </row>
    <row r="382" spans="3:8" x14ac:dyDescent="0.25">
      <c r="C382" s="176"/>
      <c r="D382" s="176"/>
      <c r="E382" s="198"/>
      <c r="F382" s="195"/>
      <c r="G382" s="195"/>
      <c r="H382" s="176"/>
    </row>
    <row r="383" spans="3:8" x14ac:dyDescent="0.25">
      <c r="C383" s="176"/>
      <c r="D383" s="176"/>
      <c r="E383" s="198"/>
      <c r="F383" s="195"/>
      <c r="G383" s="195"/>
      <c r="H383" s="176"/>
    </row>
    <row r="384" spans="3:8" x14ac:dyDescent="0.25">
      <c r="C384" s="176"/>
      <c r="D384" s="176"/>
      <c r="E384" s="198"/>
      <c r="F384" s="195"/>
      <c r="G384" s="195"/>
      <c r="H384" s="176"/>
    </row>
    <row r="385" spans="3:8" x14ac:dyDescent="0.25">
      <c r="C385" s="176"/>
      <c r="D385" s="176"/>
      <c r="E385" s="198"/>
      <c r="F385" s="195"/>
      <c r="G385" s="195"/>
      <c r="H385" s="176"/>
    </row>
    <row r="386" spans="3:8" x14ac:dyDescent="0.25">
      <c r="C386" s="176"/>
      <c r="D386" s="176"/>
      <c r="E386" s="198"/>
      <c r="F386" s="195"/>
      <c r="G386" s="195"/>
      <c r="H386" s="176"/>
    </row>
    <row r="387" spans="3:8" x14ac:dyDescent="0.25">
      <c r="C387" s="176"/>
      <c r="D387" s="176"/>
      <c r="E387" s="198"/>
      <c r="F387" s="195"/>
      <c r="G387" s="195"/>
      <c r="H387" s="176"/>
    </row>
    <row r="388" spans="3:8" x14ac:dyDescent="0.25">
      <c r="C388" s="176"/>
      <c r="D388" s="176"/>
      <c r="E388" s="198"/>
      <c r="F388" s="195"/>
      <c r="G388" s="195"/>
      <c r="H388" s="176"/>
    </row>
    <row r="389" spans="3:8" x14ac:dyDescent="0.25">
      <c r="C389" s="176"/>
      <c r="D389" s="176"/>
      <c r="E389" s="198"/>
      <c r="F389" s="195"/>
      <c r="G389" s="195"/>
      <c r="H389" s="176"/>
    </row>
    <row r="390" spans="3:8" x14ac:dyDescent="0.25">
      <c r="C390" s="176"/>
      <c r="D390" s="176"/>
      <c r="E390" s="198"/>
      <c r="F390" s="195"/>
      <c r="G390" s="195"/>
      <c r="H390" s="176"/>
    </row>
    <row r="391" spans="3:8" x14ac:dyDescent="0.25">
      <c r="C391" s="176"/>
      <c r="D391" s="176"/>
      <c r="E391" s="198"/>
      <c r="F391" s="195"/>
      <c r="G391" s="195"/>
      <c r="H391" s="176"/>
    </row>
    <row r="392" spans="3:8" x14ac:dyDescent="0.25">
      <c r="C392" s="176"/>
      <c r="D392" s="176"/>
      <c r="E392" s="198"/>
      <c r="F392" s="195"/>
      <c r="G392" s="195"/>
      <c r="H392" s="176"/>
    </row>
    <row r="393" spans="3:8" x14ac:dyDescent="0.25">
      <c r="C393" s="176"/>
      <c r="D393" s="176"/>
      <c r="E393" s="198"/>
      <c r="F393" s="195"/>
      <c r="G393" s="195"/>
      <c r="H393" s="176"/>
    </row>
    <row r="394" spans="3:8" x14ac:dyDescent="0.25">
      <c r="C394" s="176"/>
      <c r="D394" s="176"/>
      <c r="E394" s="198"/>
      <c r="F394" s="195"/>
      <c r="G394" s="195"/>
      <c r="H394" s="176"/>
    </row>
    <row r="395" spans="3:8" x14ac:dyDescent="0.25">
      <c r="C395" s="176"/>
      <c r="D395" s="176"/>
      <c r="E395" s="198"/>
      <c r="F395" s="195"/>
      <c r="G395" s="195"/>
      <c r="H395" s="176"/>
    </row>
    <row r="396" spans="3:8" x14ac:dyDescent="0.25">
      <c r="C396" s="176"/>
      <c r="D396" s="176"/>
      <c r="E396" s="198"/>
      <c r="F396" s="195"/>
      <c r="G396" s="195"/>
      <c r="H396" s="176"/>
    </row>
    <row r="397" spans="3:8" x14ac:dyDescent="0.25">
      <c r="C397" s="176"/>
      <c r="D397" s="176"/>
      <c r="E397" s="198"/>
      <c r="F397" s="195"/>
      <c r="G397" s="195"/>
      <c r="H397" s="176"/>
    </row>
    <row r="398" spans="3:8" x14ac:dyDescent="0.25">
      <c r="C398" s="176"/>
      <c r="D398" s="176"/>
      <c r="E398" s="198"/>
      <c r="F398" s="195"/>
      <c r="G398" s="195"/>
      <c r="H398" s="176"/>
    </row>
    <row r="399" spans="3:8" x14ac:dyDescent="0.25">
      <c r="C399" s="176"/>
      <c r="D399" s="176"/>
      <c r="E399" s="198"/>
      <c r="F399" s="195"/>
      <c r="G399" s="195"/>
      <c r="H399" s="176"/>
    </row>
    <row r="400" spans="3:8" x14ac:dyDescent="0.25">
      <c r="C400" s="176"/>
      <c r="D400" s="176"/>
      <c r="E400" s="198"/>
      <c r="F400" s="195"/>
      <c r="G400" s="195"/>
      <c r="H400" s="176"/>
    </row>
    <row r="401" spans="3:8" x14ac:dyDescent="0.25">
      <c r="C401" s="176"/>
      <c r="D401" s="176"/>
      <c r="E401" s="198"/>
      <c r="F401" s="195"/>
      <c r="G401" s="195"/>
      <c r="H401" s="176"/>
    </row>
    <row r="402" spans="3:8" x14ac:dyDescent="0.25">
      <c r="C402" s="176"/>
      <c r="D402" s="176"/>
      <c r="E402" s="198"/>
      <c r="F402" s="195"/>
      <c r="G402" s="195"/>
      <c r="H402" s="176"/>
    </row>
    <row r="403" spans="3:8" x14ac:dyDescent="0.25">
      <c r="C403" s="176"/>
      <c r="D403" s="176"/>
      <c r="E403" s="198"/>
      <c r="F403" s="195"/>
      <c r="G403" s="195"/>
      <c r="H403" s="176"/>
    </row>
    <row r="404" spans="3:8" x14ac:dyDescent="0.25">
      <c r="C404" s="176"/>
      <c r="D404" s="176"/>
      <c r="E404" s="198"/>
      <c r="F404" s="195"/>
      <c r="G404" s="195"/>
      <c r="H404" s="176"/>
    </row>
    <row r="405" spans="3:8" x14ac:dyDescent="0.25">
      <c r="C405" s="176"/>
      <c r="D405" s="176"/>
      <c r="E405" s="198"/>
      <c r="F405" s="195"/>
      <c r="G405" s="195"/>
      <c r="H405" s="176"/>
    </row>
    <row r="406" spans="3:8" x14ac:dyDescent="0.25">
      <c r="C406" s="176"/>
      <c r="D406" s="176"/>
      <c r="E406" s="198"/>
      <c r="F406" s="195"/>
      <c r="G406" s="195"/>
      <c r="H406" s="176"/>
    </row>
    <row r="407" spans="3:8" x14ac:dyDescent="0.25">
      <c r="C407" s="176"/>
      <c r="D407" s="176"/>
      <c r="E407" s="198"/>
      <c r="F407" s="195"/>
      <c r="G407" s="195"/>
      <c r="H407" s="176"/>
    </row>
    <row r="408" spans="3:8" x14ac:dyDescent="0.25">
      <c r="C408" s="176"/>
      <c r="D408" s="176"/>
      <c r="E408" s="198"/>
      <c r="F408" s="195"/>
      <c r="G408" s="195"/>
      <c r="H408" s="176"/>
    </row>
    <row r="409" spans="3:8" x14ac:dyDescent="0.25">
      <c r="C409" s="176"/>
      <c r="D409" s="176"/>
      <c r="E409" s="198"/>
      <c r="F409" s="195"/>
      <c r="G409" s="195"/>
      <c r="H409" s="176"/>
    </row>
    <row r="410" spans="3:8" x14ac:dyDescent="0.25">
      <c r="C410" s="176"/>
      <c r="D410" s="176"/>
      <c r="E410" s="198"/>
      <c r="F410" s="195"/>
      <c r="G410" s="195"/>
      <c r="H410" s="176"/>
    </row>
    <row r="411" spans="3:8" x14ac:dyDescent="0.25">
      <c r="C411" s="176"/>
      <c r="D411" s="176"/>
      <c r="E411" s="198"/>
      <c r="F411" s="195"/>
      <c r="G411" s="195"/>
      <c r="H411" s="176"/>
    </row>
    <row r="412" spans="3:8" x14ac:dyDescent="0.25">
      <c r="C412" s="176"/>
      <c r="D412" s="176"/>
      <c r="E412" s="198"/>
      <c r="F412" s="195"/>
      <c r="G412" s="195"/>
      <c r="H412" s="176"/>
    </row>
    <row r="413" spans="3:8" x14ac:dyDescent="0.25">
      <c r="C413" s="176"/>
      <c r="D413" s="176"/>
      <c r="E413" s="198"/>
      <c r="F413" s="195"/>
      <c r="G413" s="195"/>
      <c r="H413" s="176"/>
    </row>
    <row r="414" spans="3:8" x14ac:dyDescent="0.25">
      <c r="C414" s="176"/>
      <c r="D414" s="176"/>
      <c r="E414" s="198"/>
      <c r="F414" s="195"/>
      <c r="G414" s="195"/>
      <c r="H414" s="176"/>
    </row>
    <row r="415" spans="3:8" x14ac:dyDescent="0.25">
      <c r="C415" s="176"/>
      <c r="D415" s="176"/>
      <c r="E415" s="198"/>
      <c r="F415" s="195"/>
      <c r="G415" s="195"/>
      <c r="H415" s="176"/>
    </row>
    <row r="416" spans="3:8" x14ac:dyDescent="0.25">
      <c r="C416" s="176"/>
      <c r="D416" s="176"/>
      <c r="E416" s="198"/>
      <c r="F416" s="195"/>
      <c r="G416" s="195"/>
      <c r="H416" s="176"/>
    </row>
    <row r="417" spans="3:8" x14ac:dyDescent="0.25">
      <c r="C417" s="176"/>
      <c r="D417" s="176"/>
      <c r="E417" s="198"/>
      <c r="F417" s="195"/>
      <c r="G417" s="195"/>
      <c r="H417" s="176"/>
    </row>
    <row r="418" spans="3:8" x14ac:dyDescent="0.25">
      <c r="C418" s="176"/>
      <c r="D418" s="176"/>
      <c r="E418" s="198"/>
      <c r="F418" s="195"/>
      <c r="G418" s="195"/>
      <c r="H418" s="176"/>
    </row>
    <row r="419" spans="3:8" x14ac:dyDescent="0.25">
      <c r="C419" s="176"/>
      <c r="D419" s="176"/>
      <c r="E419" s="198"/>
      <c r="F419" s="195"/>
      <c r="G419" s="195"/>
      <c r="H419" s="176"/>
    </row>
    <row r="420" spans="3:8" x14ac:dyDescent="0.25">
      <c r="C420" s="176"/>
      <c r="D420" s="176"/>
      <c r="E420" s="198"/>
      <c r="F420" s="195"/>
      <c r="G420" s="195"/>
      <c r="H420" s="176"/>
    </row>
    <row r="421" spans="3:8" x14ac:dyDescent="0.25">
      <c r="C421" s="176"/>
      <c r="D421" s="176"/>
      <c r="E421" s="198"/>
      <c r="F421" s="195"/>
      <c r="G421" s="195"/>
      <c r="H421" s="176"/>
    </row>
    <row r="422" spans="3:8" x14ac:dyDescent="0.25">
      <c r="C422" s="176"/>
      <c r="D422" s="176"/>
      <c r="E422" s="198"/>
      <c r="F422" s="195"/>
      <c r="G422" s="195"/>
      <c r="H422" s="176"/>
    </row>
    <row r="423" spans="3:8" x14ac:dyDescent="0.25">
      <c r="C423" s="176"/>
      <c r="D423" s="176"/>
      <c r="E423" s="198"/>
      <c r="F423" s="195"/>
      <c r="G423" s="195"/>
      <c r="H423" s="176"/>
    </row>
    <row r="424" spans="3:8" x14ac:dyDescent="0.25">
      <c r="C424" s="176"/>
      <c r="D424" s="176"/>
      <c r="E424" s="198"/>
      <c r="F424" s="195"/>
      <c r="G424" s="195"/>
      <c r="H424" s="176"/>
    </row>
    <row r="425" spans="3:8" x14ac:dyDescent="0.25">
      <c r="C425" s="176"/>
      <c r="D425" s="176"/>
      <c r="E425" s="198"/>
      <c r="F425" s="195"/>
      <c r="G425" s="195"/>
      <c r="H425" s="176"/>
    </row>
    <row r="426" spans="3:8" x14ac:dyDescent="0.25">
      <c r="C426" s="176"/>
      <c r="D426" s="176"/>
      <c r="E426" s="198"/>
      <c r="F426" s="195"/>
      <c r="G426" s="195"/>
      <c r="H426" s="176"/>
    </row>
    <row r="427" spans="3:8" x14ac:dyDescent="0.25">
      <c r="C427" s="176"/>
      <c r="D427" s="176"/>
      <c r="E427" s="198"/>
      <c r="F427" s="195"/>
      <c r="G427" s="195"/>
      <c r="H427" s="176"/>
    </row>
    <row r="428" spans="3:8" x14ac:dyDescent="0.25">
      <c r="C428" s="176"/>
      <c r="D428" s="176"/>
      <c r="E428" s="198"/>
      <c r="F428" s="195"/>
      <c r="G428" s="195"/>
      <c r="H428" s="176"/>
    </row>
    <row r="429" spans="3:8" x14ac:dyDescent="0.25">
      <c r="C429" s="176"/>
      <c r="D429" s="176"/>
      <c r="E429" s="198"/>
      <c r="F429" s="195"/>
      <c r="G429" s="195"/>
      <c r="H429" s="176"/>
    </row>
    <row r="430" spans="3:8" x14ac:dyDescent="0.25">
      <c r="C430" s="176"/>
      <c r="D430" s="176"/>
      <c r="E430" s="198"/>
      <c r="F430" s="195"/>
      <c r="G430" s="195"/>
      <c r="H430" s="176"/>
    </row>
    <row r="431" spans="3:8" x14ac:dyDescent="0.25">
      <c r="C431" s="176"/>
      <c r="D431" s="176"/>
      <c r="E431" s="198"/>
      <c r="F431" s="195"/>
      <c r="G431" s="195"/>
      <c r="H431" s="176"/>
    </row>
    <row r="432" spans="3:8" x14ac:dyDescent="0.25">
      <c r="C432" s="176"/>
      <c r="D432" s="176"/>
      <c r="E432" s="198"/>
      <c r="F432" s="195"/>
      <c r="G432" s="195"/>
      <c r="H432" s="176"/>
    </row>
    <row r="433" spans="3:8" x14ac:dyDescent="0.25">
      <c r="C433" s="176"/>
      <c r="D433" s="176"/>
      <c r="E433" s="198"/>
      <c r="F433" s="195"/>
      <c r="G433" s="195"/>
      <c r="H433" s="176"/>
    </row>
    <row r="434" spans="3:8" x14ac:dyDescent="0.25">
      <c r="C434" s="176"/>
      <c r="D434" s="176"/>
      <c r="E434" s="198"/>
      <c r="F434" s="195"/>
      <c r="G434" s="195"/>
      <c r="H434" s="176"/>
    </row>
    <row r="435" spans="3:8" x14ac:dyDescent="0.25">
      <c r="C435" s="176"/>
      <c r="D435" s="176"/>
      <c r="E435" s="198"/>
      <c r="F435" s="195"/>
      <c r="G435" s="195"/>
      <c r="H435" s="176"/>
    </row>
    <row r="436" spans="3:8" x14ac:dyDescent="0.25">
      <c r="C436" s="176"/>
      <c r="D436" s="176"/>
      <c r="E436" s="198"/>
      <c r="F436" s="195"/>
      <c r="G436" s="195"/>
      <c r="H436" s="176"/>
    </row>
    <row r="437" spans="3:8" x14ac:dyDescent="0.25">
      <c r="C437" s="176"/>
      <c r="D437" s="176"/>
      <c r="E437" s="198"/>
      <c r="F437" s="195"/>
      <c r="G437" s="195"/>
      <c r="H437" s="176"/>
    </row>
    <row r="438" spans="3:8" x14ac:dyDescent="0.25">
      <c r="C438" s="176"/>
      <c r="D438" s="176"/>
      <c r="E438" s="198"/>
      <c r="F438" s="195"/>
      <c r="G438" s="195"/>
      <c r="H438" s="176"/>
    </row>
    <row r="439" spans="3:8" x14ac:dyDescent="0.25">
      <c r="C439" s="176"/>
      <c r="D439" s="176"/>
      <c r="E439" s="198"/>
      <c r="F439" s="195"/>
      <c r="G439" s="195"/>
      <c r="H439" s="176"/>
    </row>
    <row r="440" spans="3:8" x14ac:dyDescent="0.25">
      <c r="C440" s="176"/>
      <c r="D440" s="176"/>
      <c r="E440" s="198"/>
      <c r="F440" s="195"/>
      <c r="G440" s="195"/>
      <c r="H440" s="176"/>
    </row>
    <row r="441" spans="3:8" x14ac:dyDescent="0.25">
      <c r="C441" s="176"/>
      <c r="D441" s="176"/>
      <c r="E441" s="198"/>
      <c r="F441" s="195"/>
      <c r="G441" s="195"/>
      <c r="H441" s="176"/>
    </row>
    <row r="442" spans="3:8" x14ac:dyDescent="0.25">
      <c r="C442" s="176"/>
      <c r="D442" s="176"/>
      <c r="E442" s="198"/>
      <c r="F442" s="195"/>
      <c r="G442" s="195"/>
      <c r="H442" s="176"/>
    </row>
    <row r="443" spans="3:8" x14ac:dyDescent="0.25">
      <c r="C443" s="176"/>
      <c r="D443" s="176"/>
      <c r="E443" s="198"/>
      <c r="F443" s="195"/>
      <c r="G443" s="195"/>
      <c r="H443" s="176"/>
    </row>
    <row r="444" spans="3:8" x14ac:dyDescent="0.25">
      <c r="C444" s="176"/>
      <c r="D444" s="176"/>
      <c r="E444" s="198"/>
      <c r="F444" s="195"/>
      <c r="G444" s="195"/>
      <c r="H444" s="176"/>
    </row>
    <row r="445" spans="3:8" x14ac:dyDescent="0.25">
      <c r="C445" s="176"/>
      <c r="D445" s="176"/>
      <c r="E445" s="198"/>
      <c r="F445" s="195"/>
      <c r="G445" s="195"/>
      <c r="H445" s="176"/>
    </row>
    <row r="446" spans="3:8" x14ac:dyDescent="0.25">
      <c r="C446" s="176"/>
      <c r="D446" s="176"/>
      <c r="E446" s="198"/>
      <c r="F446" s="195"/>
      <c r="G446" s="195"/>
      <c r="H446" s="176"/>
    </row>
    <row r="447" spans="3:8" x14ac:dyDescent="0.25">
      <c r="C447" s="176"/>
      <c r="D447" s="176"/>
      <c r="E447" s="198"/>
      <c r="F447" s="195"/>
      <c r="G447" s="195"/>
      <c r="H447" s="176"/>
    </row>
    <row r="448" spans="3:8" x14ac:dyDescent="0.25">
      <c r="C448" s="176"/>
      <c r="D448" s="176"/>
      <c r="E448" s="198"/>
      <c r="F448" s="195"/>
      <c r="G448" s="195"/>
      <c r="H448" s="176"/>
    </row>
    <row r="449" spans="3:8" x14ac:dyDescent="0.25">
      <c r="C449" s="176"/>
      <c r="D449" s="176"/>
      <c r="E449" s="198"/>
      <c r="F449" s="195"/>
      <c r="G449" s="195"/>
      <c r="H449" s="176"/>
    </row>
    <row r="450" spans="3:8" x14ac:dyDescent="0.25">
      <c r="C450" s="176"/>
      <c r="D450" s="176"/>
      <c r="E450" s="198"/>
      <c r="F450" s="195"/>
      <c r="G450" s="195"/>
      <c r="H450" s="176"/>
    </row>
    <row r="451" spans="3:8" x14ac:dyDescent="0.25">
      <c r="C451" s="176"/>
      <c r="D451" s="176"/>
      <c r="E451" s="198"/>
      <c r="F451" s="195"/>
      <c r="G451" s="195"/>
      <c r="H451" s="176"/>
    </row>
    <row r="452" spans="3:8" x14ac:dyDescent="0.25">
      <c r="C452" s="176"/>
      <c r="D452" s="176"/>
      <c r="E452" s="198"/>
      <c r="F452" s="195"/>
      <c r="G452" s="195"/>
      <c r="H452" s="176"/>
    </row>
    <row r="453" spans="3:8" x14ac:dyDescent="0.25">
      <c r="C453" s="176"/>
      <c r="D453" s="176"/>
      <c r="E453" s="198"/>
      <c r="F453" s="195"/>
      <c r="G453" s="195"/>
      <c r="H453" s="176"/>
    </row>
    <row r="454" spans="3:8" x14ac:dyDescent="0.25">
      <c r="C454" s="176"/>
      <c r="D454" s="176"/>
      <c r="E454" s="198"/>
      <c r="F454" s="195"/>
      <c r="G454" s="195"/>
      <c r="H454" s="176"/>
    </row>
    <row r="455" spans="3:8" x14ac:dyDescent="0.25">
      <c r="C455" s="176"/>
      <c r="D455" s="176"/>
      <c r="E455" s="198"/>
      <c r="F455" s="195"/>
      <c r="G455" s="195"/>
      <c r="H455" s="176"/>
    </row>
    <row r="456" spans="3:8" x14ac:dyDescent="0.25">
      <c r="C456" s="176"/>
      <c r="D456" s="176"/>
      <c r="E456" s="198"/>
      <c r="F456" s="195"/>
      <c r="G456" s="195"/>
      <c r="H456" s="176"/>
    </row>
    <row r="457" spans="3:8" x14ac:dyDescent="0.25">
      <c r="C457" s="176"/>
      <c r="D457" s="176"/>
      <c r="E457" s="198"/>
      <c r="F457" s="195"/>
      <c r="G457" s="195"/>
      <c r="H457" s="176"/>
    </row>
    <row r="458" spans="3:8" x14ac:dyDescent="0.25">
      <c r="C458" s="176"/>
      <c r="D458" s="176"/>
      <c r="E458" s="198"/>
      <c r="F458" s="195"/>
      <c r="G458" s="195"/>
      <c r="H458" s="176"/>
    </row>
    <row r="459" spans="3:8" x14ac:dyDescent="0.25">
      <c r="C459" s="176"/>
      <c r="D459" s="176"/>
      <c r="E459" s="198"/>
      <c r="F459" s="195"/>
      <c r="G459" s="195"/>
      <c r="H459" s="176"/>
    </row>
    <row r="460" spans="3:8" x14ac:dyDescent="0.25">
      <c r="C460" s="176"/>
      <c r="D460" s="176"/>
      <c r="E460" s="198"/>
      <c r="F460" s="195"/>
      <c r="G460" s="195"/>
      <c r="H460" s="176"/>
    </row>
    <row r="461" spans="3:8" x14ac:dyDescent="0.25">
      <c r="C461" s="176"/>
      <c r="D461" s="176"/>
      <c r="E461" s="198"/>
      <c r="F461" s="195"/>
      <c r="G461" s="195"/>
      <c r="H461" s="176"/>
    </row>
    <row r="462" spans="3:8" x14ac:dyDescent="0.25">
      <c r="C462" s="176"/>
      <c r="D462" s="176"/>
      <c r="E462" s="198"/>
      <c r="F462" s="195"/>
      <c r="G462" s="195"/>
      <c r="H462" s="176"/>
    </row>
    <row r="463" spans="3:8" x14ac:dyDescent="0.25">
      <c r="C463" s="176"/>
      <c r="D463" s="176"/>
      <c r="E463" s="198"/>
      <c r="F463" s="195"/>
      <c r="G463" s="195"/>
      <c r="H463" s="176"/>
    </row>
    <row r="464" spans="3:8" x14ac:dyDescent="0.25">
      <c r="C464" s="176"/>
      <c r="D464" s="176"/>
      <c r="E464" s="198"/>
      <c r="F464" s="195"/>
      <c r="G464" s="195"/>
      <c r="H464" s="176"/>
    </row>
    <row r="465" spans="3:8" x14ac:dyDescent="0.25">
      <c r="C465" s="176"/>
      <c r="D465" s="176"/>
      <c r="E465" s="198"/>
      <c r="F465" s="195"/>
      <c r="G465" s="195"/>
      <c r="H465" s="176"/>
    </row>
    <row r="466" spans="3:8" x14ac:dyDescent="0.25">
      <c r="C466" s="176"/>
      <c r="D466" s="176"/>
      <c r="E466" s="198"/>
      <c r="F466" s="195"/>
      <c r="G466" s="195"/>
      <c r="H466" s="176"/>
    </row>
    <row r="467" spans="3:8" x14ac:dyDescent="0.25">
      <c r="C467" s="176"/>
      <c r="D467" s="176"/>
      <c r="E467" s="198"/>
      <c r="F467" s="195"/>
      <c r="G467" s="195"/>
      <c r="H467" s="176"/>
    </row>
    <row r="468" spans="3:8" x14ac:dyDescent="0.25">
      <c r="C468" s="176"/>
      <c r="D468" s="176"/>
      <c r="E468" s="198"/>
      <c r="F468" s="195"/>
      <c r="G468" s="195"/>
      <c r="H468" s="176"/>
    </row>
    <row r="469" spans="3:8" x14ac:dyDescent="0.25">
      <c r="C469" s="176"/>
      <c r="D469" s="176"/>
      <c r="E469" s="198"/>
      <c r="F469" s="195"/>
      <c r="G469" s="195"/>
      <c r="H469" s="176"/>
    </row>
    <row r="470" spans="3:8" x14ac:dyDescent="0.25">
      <c r="C470" s="176"/>
      <c r="D470" s="176"/>
      <c r="E470" s="198"/>
      <c r="F470" s="195"/>
      <c r="G470" s="195"/>
      <c r="H470" s="176"/>
    </row>
    <row r="471" spans="3:8" x14ac:dyDescent="0.25">
      <c r="C471" s="176"/>
      <c r="D471" s="176"/>
      <c r="E471" s="198"/>
      <c r="F471" s="195"/>
      <c r="G471" s="195"/>
      <c r="H471" s="176"/>
    </row>
    <row r="472" spans="3:8" x14ac:dyDescent="0.25">
      <c r="C472" s="176"/>
      <c r="D472" s="176"/>
      <c r="E472" s="198"/>
      <c r="F472" s="195"/>
      <c r="G472" s="195"/>
      <c r="H472" s="176"/>
    </row>
    <row r="473" spans="3:8" x14ac:dyDescent="0.25">
      <c r="C473" s="176"/>
      <c r="D473" s="176"/>
      <c r="E473" s="198"/>
      <c r="F473" s="195"/>
      <c r="G473" s="195"/>
      <c r="H473" s="176"/>
    </row>
    <row r="474" spans="3:8" x14ac:dyDescent="0.25">
      <c r="C474" s="176"/>
      <c r="D474" s="176"/>
      <c r="E474" s="198"/>
      <c r="F474" s="195"/>
      <c r="G474" s="195"/>
      <c r="H474" s="176"/>
    </row>
    <row r="475" spans="3:8" x14ac:dyDescent="0.25">
      <c r="C475" s="176"/>
      <c r="D475" s="176"/>
      <c r="E475" s="198"/>
      <c r="F475" s="195"/>
      <c r="G475" s="195"/>
      <c r="H475" s="176"/>
    </row>
    <row r="476" spans="3:8" x14ac:dyDescent="0.25">
      <c r="C476" s="176"/>
      <c r="D476" s="176"/>
      <c r="E476" s="198"/>
      <c r="F476" s="195"/>
      <c r="G476" s="195"/>
      <c r="H476" s="176"/>
    </row>
    <row r="477" spans="3:8" x14ac:dyDescent="0.25">
      <c r="C477" s="176"/>
      <c r="D477" s="176"/>
      <c r="E477" s="198"/>
      <c r="F477" s="195"/>
      <c r="G477" s="195"/>
      <c r="H477" s="176"/>
    </row>
    <row r="478" spans="3:8" x14ac:dyDescent="0.25">
      <c r="C478" s="176"/>
      <c r="D478" s="176"/>
      <c r="E478" s="198"/>
      <c r="F478" s="195"/>
      <c r="G478" s="195"/>
      <c r="H478" s="176"/>
    </row>
    <row r="479" spans="3:8" x14ac:dyDescent="0.25">
      <c r="C479" s="176"/>
      <c r="D479" s="176"/>
      <c r="E479" s="198"/>
      <c r="F479" s="195"/>
      <c r="G479" s="195"/>
      <c r="H479" s="176"/>
    </row>
    <row r="480" spans="3:8" x14ac:dyDescent="0.25">
      <c r="C480" s="176"/>
      <c r="D480" s="176"/>
      <c r="E480" s="198"/>
      <c r="F480" s="195"/>
      <c r="G480" s="195"/>
      <c r="H480" s="176"/>
    </row>
    <row r="481" spans="3:8" x14ac:dyDescent="0.25">
      <c r="C481" s="176"/>
      <c r="D481" s="176"/>
      <c r="E481" s="198"/>
      <c r="F481" s="195"/>
      <c r="G481" s="195"/>
      <c r="H481" s="176"/>
    </row>
    <row r="482" spans="3:8" x14ac:dyDescent="0.25">
      <c r="C482" s="176"/>
      <c r="D482" s="176"/>
      <c r="E482" s="198"/>
      <c r="F482" s="195"/>
      <c r="G482" s="195"/>
      <c r="H482" s="176"/>
    </row>
    <row r="483" spans="3:8" x14ac:dyDescent="0.25">
      <c r="C483" s="176"/>
      <c r="D483" s="176"/>
      <c r="E483" s="198"/>
      <c r="F483" s="195"/>
      <c r="G483" s="195"/>
      <c r="H483" s="176"/>
    </row>
    <row r="484" spans="3:8" x14ac:dyDescent="0.25">
      <c r="C484" s="176"/>
      <c r="D484" s="176"/>
      <c r="E484" s="198"/>
      <c r="F484" s="195"/>
      <c r="G484" s="195"/>
      <c r="H484" s="176"/>
    </row>
    <row r="485" spans="3:8" x14ac:dyDescent="0.25">
      <c r="C485" s="176"/>
      <c r="D485" s="176"/>
      <c r="E485" s="198"/>
      <c r="F485" s="195"/>
      <c r="G485" s="195"/>
      <c r="H485" s="176"/>
    </row>
    <row r="486" spans="3:8" x14ac:dyDescent="0.25">
      <c r="C486" s="176"/>
      <c r="D486" s="176"/>
      <c r="E486" s="198"/>
      <c r="F486" s="195"/>
      <c r="G486" s="195"/>
      <c r="H486" s="176"/>
    </row>
    <row r="487" spans="3:8" x14ac:dyDescent="0.25">
      <c r="C487" s="176"/>
      <c r="D487" s="176"/>
      <c r="E487" s="198"/>
      <c r="F487" s="195"/>
      <c r="G487" s="195"/>
      <c r="H487" s="176"/>
    </row>
    <row r="488" spans="3:8" x14ac:dyDescent="0.25">
      <c r="C488" s="176"/>
      <c r="D488" s="176"/>
      <c r="E488" s="198"/>
      <c r="F488" s="195"/>
      <c r="G488" s="195"/>
      <c r="H488" s="176"/>
    </row>
    <row r="489" spans="3:8" x14ac:dyDescent="0.25">
      <c r="C489" s="176"/>
      <c r="D489" s="176"/>
      <c r="E489" s="198"/>
      <c r="F489" s="195"/>
      <c r="G489" s="195"/>
      <c r="H489" s="176"/>
    </row>
    <row r="490" spans="3:8" x14ac:dyDescent="0.25">
      <c r="C490" s="176"/>
      <c r="D490" s="176"/>
      <c r="E490" s="198"/>
      <c r="F490" s="195"/>
      <c r="G490" s="195"/>
      <c r="H490" s="176"/>
    </row>
    <row r="491" spans="3:8" x14ac:dyDescent="0.25">
      <c r="C491" s="176"/>
      <c r="D491" s="176"/>
      <c r="E491" s="198"/>
      <c r="F491" s="195"/>
      <c r="G491" s="195"/>
      <c r="H491" s="176"/>
    </row>
    <row r="492" spans="3:8" x14ac:dyDescent="0.25">
      <c r="C492" s="176"/>
      <c r="D492" s="176"/>
      <c r="E492" s="198"/>
      <c r="F492" s="195"/>
      <c r="G492" s="195"/>
      <c r="H492" s="176"/>
    </row>
    <row r="493" spans="3:8" x14ac:dyDescent="0.25">
      <c r="C493" s="176"/>
      <c r="D493" s="176"/>
      <c r="E493" s="198"/>
      <c r="F493" s="195"/>
      <c r="G493" s="195"/>
      <c r="H493" s="176"/>
    </row>
    <row r="494" spans="3:8" x14ac:dyDescent="0.25">
      <c r="C494" s="176"/>
      <c r="D494" s="176"/>
      <c r="E494" s="198"/>
      <c r="F494" s="195"/>
      <c r="G494" s="195"/>
      <c r="H494" s="176"/>
    </row>
    <row r="495" spans="3:8" x14ac:dyDescent="0.25">
      <c r="C495" s="176"/>
      <c r="D495" s="176"/>
      <c r="E495" s="198"/>
      <c r="F495" s="195"/>
      <c r="G495" s="195"/>
      <c r="H495" s="176"/>
    </row>
    <row r="496" spans="3:8" x14ac:dyDescent="0.25">
      <c r="C496" s="176"/>
      <c r="D496" s="176"/>
      <c r="E496" s="198"/>
      <c r="F496" s="195"/>
      <c r="G496" s="195"/>
      <c r="H496" s="176"/>
    </row>
    <row r="497" spans="3:8" x14ac:dyDescent="0.25">
      <c r="C497" s="176"/>
      <c r="D497" s="176"/>
      <c r="E497" s="198"/>
      <c r="F497" s="195"/>
      <c r="G497" s="195"/>
      <c r="H497" s="176"/>
    </row>
    <row r="498" spans="3:8" x14ac:dyDescent="0.25">
      <c r="C498" s="176"/>
      <c r="D498" s="176"/>
      <c r="E498" s="198"/>
      <c r="F498" s="195"/>
      <c r="G498" s="195"/>
      <c r="H498" s="176"/>
    </row>
    <row r="499" spans="3:8" x14ac:dyDescent="0.25">
      <c r="C499" s="176"/>
      <c r="D499" s="176"/>
      <c r="E499" s="198"/>
      <c r="F499" s="195"/>
      <c r="G499" s="195"/>
      <c r="H499" s="176"/>
    </row>
    <row r="500" spans="3:8" x14ac:dyDescent="0.25">
      <c r="C500" s="176"/>
      <c r="D500" s="176"/>
      <c r="E500" s="198"/>
      <c r="F500" s="195"/>
      <c r="G500" s="195"/>
      <c r="H500" s="176"/>
    </row>
    <row r="501" spans="3:8" x14ac:dyDescent="0.25">
      <c r="C501" s="176"/>
      <c r="D501" s="176"/>
      <c r="E501" s="198"/>
      <c r="F501" s="195"/>
      <c r="G501" s="195"/>
      <c r="H501" s="176"/>
    </row>
    <row r="502" spans="3:8" x14ac:dyDescent="0.25">
      <c r="C502" s="176"/>
      <c r="D502" s="176"/>
      <c r="E502" s="198"/>
      <c r="F502" s="195"/>
      <c r="G502" s="195"/>
      <c r="H502" s="176"/>
    </row>
    <row r="503" spans="3:8" x14ac:dyDescent="0.25">
      <c r="C503" s="176"/>
      <c r="D503" s="176"/>
      <c r="E503" s="198"/>
      <c r="F503" s="195"/>
      <c r="G503" s="195"/>
      <c r="H503" s="176"/>
    </row>
    <row r="504" spans="3:8" x14ac:dyDescent="0.25">
      <c r="C504" s="176"/>
      <c r="D504" s="176"/>
      <c r="E504" s="198"/>
      <c r="F504" s="195"/>
      <c r="G504" s="195"/>
      <c r="H504" s="176"/>
    </row>
    <row r="505" spans="3:8" x14ac:dyDescent="0.25">
      <c r="C505" s="176"/>
      <c r="D505" s="176"/>
      <c r="E505" s="198"/>
      <c r="F505" s="195"/>
      <c r="G505" s="195"/>
      <c r="H505" s="176"/>
    </row>
    <row r="506" spans="3:8" x14ac:dyDescent="0.25">
      <c r="C506" s="176"/>
      <c r="D506" s="176"/>
      <c r="E506" s="198"/>
      <c r="F506" s="195"/>
      <c r="G506" s="195"/>
      <c r="H506" s="176"/>
    </row>
    <row r="507" spans="3:8" x14ac:dyDescent="0.25">
      <c r="C507" s="176"/>
      <c r="D507" s="176"/>
      <c r="E507" s="198"/>
      <c r="F507" s="195"/>
      <c r="G507" s="195"/>
      <c r="H507" s="176"/>
    </row>
    <row r="508" spans="3:8" x14ac:dyDescent="0.25">
      <c r="C508" s="176"/>
      <c r="D508" s="176"/>
      <c r="E508" s="198"/>
      <c r="F508" s="195"/>
      <c r="G508" s="195"/>
      <c r="H508" s="176"/>
    </row>
    <row r="509" spans="3:8" x14ac:dyDescent="0.25">
      <c r="C509" s="176"/>
      <c r="D509" s="176"/>
      <c r="E509" s="198"/>
      <c r="F509" s="195"/>
      <c r="G509" s="195"/>
      <c r="H509" s="176"/>
    </row>
    <row r="510" spans="3:8" x14ac:dyDescent="0.25">
      <c r="C510" s="176"/>
      <c r="D510" s="176"/>
      <c r="E510" s="198"/>
      <c r="F510" s="195"/>
      <c r="G510" s="195"/>
      <c r="H510" s="176"/>
    </row>
    <row r="511" spans="3:8" x14ac:dyDescent="0.25">
      <c r="C511" s="176"/>
      <c r="D511" s="176"/>
      <c r="E511" s="198"/>
      <c r="F511" s="195"/>
      <c r="G511" s="195"/>
      <c r="H511" s="176"/>
    </row>
    <row r="512" spans="3:8" x14ac:dyDescent="0.25">
      <c r="C512" s="176"/>
      <c r="D512" s="176"/>
      <c r="E512" s="198"/>
      <c r="F512" s="195"/>
      <c r="G512" s="195"/>
      <c r="H512" s="176"/>
    </row>
    <row r="513" spans="3:8" x14ac:dyDescent="0.25">
      <c r="C513" s="176"/>
      <c r="D513" s="176"/>
      <c r="E513" s="198"/>
      <c r="F513" s="195"/>
      <c r="G513" s="195"/>
      <c r="H513" s="176"/>
    </row>
    <row r="514" spans="3:8" x14ac:dyDescent="0.25">
      <c r="C514" s="176"/>
      <c r="D514" s="176"/>
      <c r="E514" s="198"/>
      <c r="F514" s="195"/>
      <c r="G514" s="195"/>
      <c r="H514" s="176"/>
    </row>
    <row r="515" spans="3:8" x14ac:dyDescent="0.25">
      <c r="C515" s="176"/>
      <c r="D515" s="176"/>
      <c r="E515" s="198"/>
      <c r="F515" s="195"/>
      <c r="G515" s="195"/>
      <c r="H515" s="176"/>
    </row>
    <row r="516" spans="3:8" x14ac:dyDescent="0.25">
      <c r="C516" s="176"/>
      <c r="D516" s="176"/>
      <c r="E516" s="198"/>
      <c r="F516" s="195"/>
      <c r="G516" s="195"/>
      <c r="H516" s="176"/>
    </row>
    <row r="517" spans="3:8" x14ac:dyDescent="0.25">
      <c r="C517" s="176"/>
      <c r="D517" s="176"/>
      <c r="E517" s="198"/>
      <c r="F517" s="195"/>
      <c r="G517" s="195"/>
      <c r="H517" s="176"/>
    </row>
    <row r="518" spans="3:8" x14ac:dyDescent="0.25">
      <c r="C518" s="176"/>
      <c r="D518" s="176"/>
      <c r="E518" s="198"/>
      <c r="F518" s="195"/>
      <c r="G518" s="195"/>
      <c r="H518" s="176"/>
    </row>
    <row r="519" spans="3:8" x14ac:dyDescent="0.25">
      <c r="C519" s="176"/>
      <c r="D519" s="176"/>
      <c r="E519" s="198"/>
      <c r="F519" s="195"/>
      <c r="G519" s="195"/>
      <c r="H519" s="176"/>
    </row>
    <row r="520" spans="3:8" x14ac:dyDescent="0.25">
      <c r="C520" s="176"/>
      <c r="D520" s="176"/>
      <c r="E520" s="198"/>
      <c r="F520" s="195"/>
      <c r="G520" s="195"/>
      <c r="H520" s="176"/>
    </row>
    <row r="521" spans="3:8" x14ac:dyDescent="0.25">
      <c r="C521" s="176"/>
      <c r="D521" s="176"/>
      <c r="E521" s="198"/>
      <c r="F521" s="195"/>
      <c r="G521" s="195"/>
      <c r="H521" s="176"/>
    </row>
    <row r="522" spans="3:8" x14ac:dyDescent="0.25">
      <c r="C522" s="176"/>
      <c r="D522" s="176"/>
      <c r="E522" s="198"/>
      <c r="F522" s="195"/>
      <c r="G522" s="195"/>
      <c r="H522" s="176"/>
    </row>
    <row r="523" spans="3:8" x14ac:dyDescent="0.25">
      <c r="C523" s="176"/>
      <c r="D523" s="176"/>
      <c r="E523" s="198"/>
      <c r="F523" s="195"/>
      <c r="G523" s="195"/>
      <c r="H523" s="176"/>
    </row>
    <row r="524" spans="3:8" x14ac:dyDescent="0.25">
      <c r="C524" s="176"/>
      <c r="D524" s="176"/>
      <c r="E524" s="198"/>
      <c r="F524" s="195"/>
      <c r="G524" s="195"/>
      <c r="H524" s="176"/>
    </row>
    <row r="525" spans="3:8" x14ac:dyDescent="0.25">
      <c r="C525" s="176"/>
      <c r="D525" s="176"/>
      <c r="E525" s="198"/>
      <c r="F525" s="195"/>
      <c r="G525" s="195"/>
      <c r="H525" s="176"/>
    </row>
    <row r="526" spans="3:8" x14ac:dyDescent="0.25">
      <c r="C526" s="176"/>
      <c r="D526" s="176"/>
      <c r="E526" s="198"/>
      <c r="F526" s="195"/>
      <c r="G526" s="195"/>
      <c r="H526" s="176"/>
    </row>
    <row r="527" spans="3:8" x14ac:dyDescent="0.25">
      <c r="C527" s="176"/>
      <c r="D527" s="176"/>
      <c r="E527" s="198"/>
      <c r="F527" s="195"/>
      <c r="G527" s="195"/>
      <c r="H527" s="176"/>
    </row>
    <row r="528" spans="3:8" x14ac:dyDescent="0.25">
      <c r="C528" s="176"/>
      <c r="D528" s="176"/>
      <c r="E528" s="198"/>
      <c r="F528" s="195"/>
      <c r="G528" s="195"/>
      <c r="H528" s="176"/>
    </row>
    <row r="529" spans="3:8" x14ac:dyDescent="0.25">
      <c r="C529" s="176"/>
      <c r="D529" s="176"/>
      <c r="E529" s="198"/>
      <c r="F529" s="195"/>
      <c r="G529" s="195"/>
      <c r="H529" s="176"/>
    </row>
    <row r="530" spans="3:8" x14ac:dyDescent="0.25">
      <c r="C530" s="176"/>
      <c r="D530" s="176"/>
      <c r="E530" s="198"/>
      <c r="F530" s="195"/>
      <c r="G530" s="195"/>
      <c r="H530" s="176"/>
    </row>
    <row r="531" spans="3:8" x14ac:dyDescent="0.25">
      <c r="C531" s="176"/>
      <c r="D531" s="176"/>
      <c r="E531" s="198"/>
      <c r="F531" s="195"/>
      <c r="G531" s="195"/>
      <c r="H531" s="176"/>
    </row>
    <row r="532" spans="3:8" x14ac:dyDescent="0.25">
      <c r="C532" s="176"/>
      <c r="D532" s="176"/>
      <c r="E532" s="198"/>
      <c r="F532" s="195"/>
      <c r="G532" s="195"/>
      <c r="H532" s="176"/>
    </row>
    <row r="533" spans="3:8" x14ac:dyDescent="0.25">
      <c r="C533" s="176"/>
      <c r="D533" s="176"/>
      <c r="E533" s="198"/>
      <c r="F533" s="195"/>
      <c r="G533" s="195"/>
      <c r="H533" s="176"/>
    </row>
    <row r="534" spans="3:8" x14ac:dyDescent="0.25">
      <c r="C534" s="176"/>
      <c r="D534" s="176"/>
      <c r="E534" s="198"/>
      <c r="F534" s="195"/>
      <c r="G534" s="195"/>
      <c r="H534" s="176"/>
    </row>
    <row r="535" spans="3:8" x14ac:dyDescent="0.25">
      <c r="C535" s="176"/>
      <c r="D535" s="176"/>
      <c r="E535" s="198"/>
      <c r="F535" s="195"/>
      <c r="G535" s="195"/>
      <c r="H535" s="176"/>
    </row>
    <row r="536" spans="3:8" x14ac:dyDescent="0.25">
      <c r="C536" s="176"/>
      <c r="D536" s="176"/>
      <c r="E536" s="198"/>
      <c r="F536" s="195"/>
      <c r="G536" s="195"/>
      <c r="H536" s="176"/>
    </row>
    <row r="537" spans="3:8" x14ac:dyDescent="0.25">
      <c r="C537" s="176"/>
      <c r="D537" s="176"/>
      <c r="E537" s="198"/>
      <c r="F537" s="195"/>
      <c r="G537" s="195"/>
      <c r="H537" s="176"/>
    </row>
    <row r="538" spans="3:8" x14ac:dyDescent="0.25">
      <c r="C538" s="176"/>
      <c r="D538" s="176"/>
      <c r="E538" s="198"/>
      <c r="F538" s="195"/>
      <c r="G538" s="195"/>
      <c r="H538" s="176"/>
    </row>
    <row r="539" spans="3:8" x14ac:dyDescent="0.25">
      <c r="C539" s="176"/>
      <c r="D539" s="176"/>
      <c r="E539" s="198"/>
      <c r="F539" s="195"/>
      <c r="G539" s="195"/>
      <c r="H539" s="176"/>
    </row>
    <row r="540" spans="3:8" x14ac:dyDescent="0.25">
      <c r="C540" s="176"/>
      <c r="D540" s="176"/>
      <c r="E540" s="198"/>
      <c r="F540" s="195"/>
      <c r="G540" s="195"/>
      <c r="H540" s="176"/>
    </row>
    <row r="541" spans="3:8" x14ac:dyDescent="0.25">
      <c r="C541" s="176"/>
      <c r="D541" s="176"/>
      <c r="E541" s="198"/>
      <c r="F541" s="195"/>
      <c r="G541" s="195"/>
      <c r="H541" s="176"/>
    </row>
    <row r="542" spans="3:8" x14ac:dyDescent="0.25">
      <c r="C542" s="176"/>
      <c r="D542" s="176"/>
      <c r="E542" s="198"/>
      <c r="F542" s="195"/>
      <c r="G542" s="195"/>
      <c r="H542" s="176"/>
    </row>
    <row r="543" spans="3:8" x14ac:dyDescent="0.25">
      <c r="C543" s="176"/>
      <c r="D543" s="176"/>
      <c r="E543" s="198"/>
      <c r="F543" s="195"/>
      <c r="G543" s="195"/>
      <c r="H543" s="176"/>
    </row>
    <row r="544" spans="3:8" x14ac:dyDescent="0.25">
      <c r="C544" s="176"/>
      <c r="D544" s="176"/>
      <c r="E544" s="198"/>
      <c r="F544" s="195"/>
      <c r="G544" s="195"/>
      <c r="H544" s="176"/>
    </row>
    <row r="545" spans="3:8" x14ac:dyDescent="0.25">
      <c r="C545" s="176"/>
      <c r="D545" s="176"/>
      <c r="E545" s="198"/>
      <c r="F545" s="195"/>
      <c r="G545" s="195"/>
      <c r="H545" s="176"/>
    </row>
    <row r="546" spans="3:8" x14ac:dyDescent="0.25">
      <c r="C546" s="176"/>
      <c r="D546" s="176"/>
      <c r="E546" s="198"/>
      <c r="F546" s="195"/>
      <c r="G546" s="195"/>
      <c r="H546" s="176"/>
    </row>
    <row r="547" spans="3:8" x14ac:dyDescent="0.25">
      <c r="C547" s="176"/>
      <c r="D547" s="176"/>
      <c r="E547" s="198"/>
      <c r="F547" s="195"/>
      <c r="G547" s="195"/>
      <c r="H547" s="176"/>
    </row>
    <row r="548" spans="3:8" x14ac:dyDescent="0.25">
      <c r="C548" s="176"/>
      <c r="D548" s="176"/>
      <c r="E548" s="198"/>
      <c r="F548" s="195"/>
      <c r="G548" s="195"/>
      <c r="H548" s="176"/>
    </row>
    <row r="549" spans="3:8" x14ac:dyDescent="0.25">
      <c r="C549" s="176"/>
      <c r="D549" s="176"/>
      <c r="E549" s="198"/>
      <c r="F549" s="195"/>
      <c r="G549" s="195"/>
      <c r="H549" s="176"/>
    </row>
    <row r="550" spans="3:8" x14ac:dyDescent="0.25">
      <c r="C550" s="176"/>
      <c r="D550" s="176"/>
      <c r="E550" s="198"/>
      <c r="F550" s="195"/>
      <c r="G550" s="195"/>
      <c r="H550" s="176"/>
    </row>
    <row r="551" spans="3:8" x14ac:dyDescent="0.25">
      <c r="C551" s="176"/>
      <c r="D551" s="176"/>
      <c r="E551" s="198"/>
      <c r="F551" s="195"/>
      <c r="G551" s="195"/>
      <c r="H551" s="176"/>
    </row>
    <row r="552" spans="3:8" x14ac:dyDescent="0.25">
      <c r="C552" s="176"/>
      <c r="D552" s="176"/>
      <c r="E552" s="198"/>
      <c r="F552" s="195"/>
      <c r="G552" s="195"/>
      <c r="H552" s="176"/>
    </row>
    <row r="553" spans="3:8" x14ac:dyDescent="0.25">
      <c r="C553" s="176"/>
      <c r="D553" s="176"/>
      <c r="E553" s="198"/>
      <c r="F553" s="195"/>
      <c r="G553" s="195"/>
      <c r="H553" s="176"/>
    </row>
    <row r="554" spans="3:8" x14ac:dyDescent="0.25">
      <c r="C554" s="176"/>
      <c r="D554" s="176"/>
      <c r="E554" s="198"/>
      <c r="F554" s="195"/>
      <c r="G554" s="195"/>
      <c r="H554" s="176"/>
    </row>
    <row r="555" spans="3:8" x14ac:dyDescent="0.25">
      <c r="C555" s="176"/>
      <c r="D555" s="176"/>
      <c r="E555" s="198"/>
      <c r="F555" s="195"/>
      <c r="G555" s="195"/>
      <c r="H555" s="176"/>
    </row>
    <row r="556" spans="3:8" x14ac:dyDescent="0.25">
      <c r="C556" s="176"/>
      <c r="D556" s="176"/>
      <c r="E556" s="198"/>
      <c r="F556" s="195"/>
      <c r="G556" s="195"/>
      <c r="H556" s="176"/>
    </row>
    <row r="557" spans="3:8" x14ac:dyDescent="0.25">
      <c r="C557" s="176"/>
      <c r="D557" s="176"/>
      <c r="E557" s="198"/>
      <c r="F557" s="195"/>
      <c r="G557" s="195"/>
      <c r="H557" s="176"/>
    </row>
    <row r="558" spans="3:8" x14ac:dyDescent="0.25">
      <c r="C558" s="176"/>
      <c r="D558" s="176"/>
      <c r="E558" s="198"/>
      <c r="F558" s="195"/>
      <c r="G558" s="195"/>
      <c r="H558" s="176"/>
    </row>
    <row r="559" spans="3:8" x14ac:dyDescent="0.25">
      <c r="C559" s="176"/>
      <c r="D559" s="176"/>
      <c r="E559" s="198"/>
      <c r="F559" s="195"/>
      <c r="G559" s="195"/>
      <c r="H559" s="176"/>
    </row>
    <row r="560" spans="3:8" x14ac:dyDescent="0.25">
      <c r="C560" s="176"/>
      <c r="D560" s="176"/>
      <c r="E560" s="198"/>
      <c r="F560" s="195"/>
      <c r="G560" s="195"/>
      <c r="H560" s="176"/>
    </row>
    <row r="561" spans="3:8" x14ac:dyDescent="0.25">
      <c r="C561" s="176"/>
      <c r="D561" s="176"/>
      <c r="E561" s="198"/>
      <c r="F561" s="195"/>
      <c r="G561" s="195"/>
      <c r="H561" s="176"/>
    </row>
    <row r="562" spans="3:8" x14ac:dyDescent="0.25">
      <c r="C562" s="176"/>
      <c r="D562" s="176"/>
      <c r="E562" s="198"/>
      <c r="F562" s="195"/>
      <c r="G562" s="195"/>
      <c r="H562" s="176"/>
    </row>
    <row r="563" spans="3:8" x14ac:dyDescent="0.25">
      <c r="C563" s="176"/>
      <c r="D563" s="176"/>
      <c r="E563" s="198"/>
      <c r="F563" s="195"/>
      <c r="G563" s="195"/>
      <c r="H563" s="176"/>
    </row>
    <row r="564" spans="3:8" x14ac:dyDescent="0.25">
      <c r="C564" s="176"/>
      <c r="D564" s="176"/>
      <c r="E564" s="198"/>
      <c r="F564" s="195"/>
      <c r="G564" s="195"/>
      <c r="H564" s="176"/>
    </row>
    <row r="565" spans="3:8" x14ac:dyDescent="0.25">
      <c r="C565" s="176"/>
      <c r="D565" s="176"/>
      <c r="E565" s="198"/>
      <c r="F565" s="195"/>
      <c r="G565" s="195"/>
      <c r="H565" s="176"/>
    </row>
    <row r="566" spans="3:8" x14ac:dyDescent="0.25">
      <c r="C566" s="176"/>
      <c r="D566" s="176"/>
      <c r="E566" s="198"/>
      <c r="F566" s="195"/>
      <c r="G566" s="195"/>
      <c r="H566" s="176"/>
    </row>
    <row r="567" spans="3:8" x14ac:dyDescent="0.25">
      <c r="C567" s="176"/>
      <c r="D567" s="176"/>
      <c r="E567" s="198"/>
      <c r="F567" s="195"/>
      <c r="G567" s="195"/>
      <c r="H567" s="176"/>
    </row>
    <row r="568" spans="3:8" x14ac:dyDescent="0.25">
      <c r="C568" s="176"/>
      <c r="D568" s="176"/>
      <c r="E568" s="198"/>
      <c r="F568" s="195"/>
      <c r="G568" s="195"/>
      <c r="H568" s="176"/>
    </row>
    <row r="569" spans="3:8" x14ac:dyDescent="0.25">
      <c r="C569" s="176"/>
      <c r="D569" s="176"/>
      <c r="E569" s="198"/>
      <c r="F569" s="195"/>
      <c r="G569" s="195"/>
      <c r="H569" s="176"/>
    </row>
    <row r="570" spans="3:8" x14ac:dyDescent="0.25">
      <c r="C570" s="176"/>
      <c r="D570" s="176"/>
      <c r="E570" s="198"/>
      <c r="F570" s="195"/>
      <c r="G570" s="195"/>
      <c r="H570" s="176"/>
    </row>
    <row r="571" spans="3:8" x14ac:dyDescent="0.25">
      <c r="C571" s="176"/>
      <c r="D571" s="176"/>
      <c r="E571" s="198"/>
      <c r="F571" s="195"/>
      <c r="G571" s="195"/>
      <c r="H571" s="176"/>
    </row>
    <row r="572" spans="3:8" x14ac:dyDescent="0.25">
      <c r="C572" s="176"/>
      <c r="D572" s="176"/>
      <c r="E572" s="198"/>
      <c r="F572" s="195"/>
      <c r="G572" s="195"/>
      <c r="H572" s="176"/>
    </row>
    <row r="573" spans="3:8" x14ac:dyDescent="0.25">
      <c r="C573" s="176"/>
      <c r="D573" s="176"/>
      <c r="E573" s="198"/>
      <c r="F573" s="195"/>
      <c r="G573" s="195"/>
      <c r="H573" s="176"/>
    </row>
    <row r="574" spans="3:8" x14ac:dyDescent="0.25">
      <c r="C574" s="176"/>
      <c r="D574" s="176"/>
      <c r="E574" s="198"/>
      <c r="F574" s="195"/>
      <c r="G574" s="195"/>
      <c r="H574" s="176"/>
    </row>
    <row r="575" spans="3:8" x14ac:dyDescent="0.25">
      <c r="C575" s="176"/>
      <c r="D575" s="176"/>
      <c r="E575" s="198"/>
      <c r="F575" s="195"/>
      <c r="G575" s="195"/>
      <c r="H575" s="176"/>
    </row>
    <row r="576" spans="3:8" x14ac:dyDescent="0.25">
      <c r="C576" s="176"/>
      <c r="D576" s="176"/>
      <c r="E576" s="198"/>
      <c r="F576" s="195"/>
      <c r="G576" s="195"/>
      <c r="H576" s="176"/>
    </row>
    <row r="577" spans="3:8" x14ac:dyDescent="0.25">
      <c r="C577" s="176"/>
      <c r="D577" s="176"/>
      <c r="E577" s="198"/>
      <c r="F577" s="195"/>
      <c r="G577" s="195"/>
      <c r="H577" s="176"/>
    </row>
    <row r="578" spans="3:8" x14ac:dyDescent="0.25">
      <c r="C578" s="176"/>
      <c r="D578" s="176"/>
      <c r="E578" s="198"/>
      <c r="F578" s="195"/>
      <c r="G578" s="195"/>
      <c r="H578" s="176"/>
    </row>
    <row r="579" spans="3:8" x14ac:dyDescent="0.25">
      <c r="C579" s="176"/>
      <c r="D579" s="176"/>
      <c r="E579" s="198"/>
      <c r="F579" s="195"/>
      <c r="G579" s="195"/>
      <c r="H579" s="176"/>
    </row>
    <row r="580" spans="3:8" x14ac:dyDescent="0.25">
      <c r="C580" s="176"/>
      <c r="D580" s="176"/>
      <c r="E580" s="198"/>
      <c r="F580" s="195"/>
      <c r="G580" s="195"/>
      <c r="H580" s="176"/>
    </row>
    <row r="581" spans="3:8" x14ac:dyDescent="0.25">
      <c r="C581" s="176"/>
      <c r="D581" s="176"/>
      <c r="E581" s="198"/>
      <c r="F581" s="195"/>
      <c r="G581" s="195"/>
      <c r="H581" s="176"/>
    </row>
    <row r="582" spans="3:8" x14ac:dyDescent="0.25">
      <c r="C582" s="176"/>
      <c r="D582" s="176"/>
      <c r="E582" s="198"/>
      <c r="F582" s="195"/>
      <c r="G582" s="195"/>
      <c r="H582" s="176"/>
    </row>
    <row r="583" spans="3:8" x14ac:dyDescent="0.25">
      <c r="C583" s="176"/>
      <c r="D583" s="176"/>
      <c r="E583" s="198"/>
      <c r="F583" s="195"/>
      <c r="G583" s="195"/>
      <c r="H583" s="176"/>
    </row>
    <row r="584" spans="3:8" x14ac:dyDescent="0.25">
      <c r="C584" s="176"/>
      <c r="D584" s="176"/>
      <c r="E584" s="198"/>
      <c r="F584" s="195"/>
      <c r="G584" s="195"/>
      <c r="H584" s="176"/>
    </row>
    <row r="585" spans="3:8" x14ac:dyDescent="0.25">
      <c r="C585" s="176"/>
      <c r="D585" s="176"/>
      <c r="E585" s="198"/>
      <c r="F585" s="195"/>
      <c r="G585" s="195"/>
      <c r="H585" s="176"/>
    </row>
    <row r="586" spans="3:8" x14ac:dyDescent="0.25">
      <c r="C586" s="176"/>
      <c r="D586" s="176"/>
      <c r="E586" s="198"/>
      <c r="F586" s="195"/>
      <c r="G586" s="195"/>
      <c r="H586" s="176"/>
    </row>
    <row r="587" spans="3:8" x14ac:dyDescent="0.25">
      <c r="C587" s="176"/>
      <c r="D587" s="176"/>
      <c r="E587" s="198"/>
      <c r="F587" s="195"/>
      <c r="G587" s="195"/>
      <c r="H587" s="176"/>
    </row>
    <row r="588" spans="3:8" x14ac:dyDescent="0.25">
      <c r="C588" s="176"/>
      <c r="D588" s="176"/>
      <c r="E588" s="198"/>
      <c r="F588" s="195"/>
      <c r="G588" s="195"/>
      <c r="H588" s="176"/>
    </row>
    <row r="589" spans="3:8" x14ac:dyDescent="0.25">
      <c r="C589" s="176"/>
      <c r="D589" s="176"/>
      <c r="E589" s="198"/>
      <c r="F589" s="195"/>
      <c r="G589" s="195"/>
      <c r="H589" s="176"/>
    </row>
    <row r="590" spans="3:8" x14ac:dyDescent="0.25">
      <c r="C590" s="176"/>
      <c r="D590" s="176"/>
      <c r="E590" s="198"/>
      <c r="F590" s="195"/>
      <c r="G590" s="195"/>
      <c r="H590" s="176"/>
    </row>
    <row r="591" spans="3:8" x14ac:dyDescent="0.25">
      <c r="C591" s="176"/>
      <c r="D591" s="176"/>
      <c r="E591" s="198"/>
      <c r="F591" s="195"/>
      <c r="G591" s="195"/>
      <c r="H591" s="176"/>
    </row>
    <row r="592" spans="3:8" x14ac:dyDescent="0.25">
      <c r="C592" s="176"/>
      <c r="D592" s="176"/>
      <c r="E592" s="198"/>
      <c r="F592" s="195"/>
      <c r="G592" s="195"/>
      <c r="H592" s="176"/>
    </row>
    <row r="593" spans="3:8" x14ac:dyDescent="0.25">
      <c r="C593" s="176"/>
      <c r="D593" s="176"/>
      <c r="E593" s="198"/>
      <c r="F593" s="195"/>
      <c r="G593" s="195"/>
      <c r="H593" s="176"/>
    </row>
    <row r="594" spans="3:8" x14ac:dyDescent="0.25">
      <c r="C594" s="176"/>
      <c r="D594" s="176"/>
      <c r="E594" s="198"/>
      <c r="F594" s="195"/>
      <c r="G594" s="195"/>
      <c r="H594" s="176"/>
    </row>
    <row r="595" spans="3:8" x14ac:dyDescent="0.25">
      <c r="C595" s="176"/>
      <c r="D595" s="176"/>
      <c r="E595" s="198"/>
      <c r="F595" s="195"/>
      <c r="G595" s="195"/>
      <c r="H595" s="176"/>
    </row>
    <row r="596" spans="3:8" x14ac:dyDescent="0.25">
      <c r="C596" s="176"/>
      <c r="D596" s="176"/>
      <c r="E596" s="198"/>
      <c r="F596" s="195"/>
      <c r="G596" s="195"/>
      <c r="H596" s="176"/>
    </row>
    <row r="597" spans="3:8" x14ac:dyDescent="0.25">
      <c r="C597" s="176"/>
      <c r="D597" s="176"/>
      <c r="E597" s="198"/>
      <c r="F597" s="195"/>
      <c r="G597" s="195"/>
      <c r="H597" s="176"/>
    </row>
    <row r="598" spans="3:8" x14ac:dyDescent="0.25">
      <c r="C598" s="176"/>
      <c r="D598" s="176"/>
      <c r="E598" s="198"/>
      <c r="F598" s="195"/>
      <c r="G598" s="195"/>
      <c r="H598" s="176"/>
    </row>
    <row r="599" spans="3:8" x14ac:dyDescent="0.25">
      <c r="C599" s="176"/>
      <c r="D599" s="176"/>
      <c r="E599" s="198"/>
      <c r="F599" s="195"/>
      <c r="G599" s="195"/>
      <c r="H599" s="176"/>
    </row>
    <row r="600" spans="3:8" x14ac:dyDescent="0.25">
      <c r="C600" s="176"/>
      <c r="D600" s="176"/>
      <c r="E600" s="198"/>
      <c r="F600" s="195"/>
      <c r="G600" s="195"/>
      <c r="H600" s="176"/>
    </row>
    <row r="601" spans="3:8" x14ac:dyDescent="0.25">
      <c r="C601" s="176"/>
      <c r="D601" s="176"/>
      <c r="E601" s="198"/>
      <c r="F601" s="195"/>
      <c r="G601" s="195"/>
      <c r="H601" s="176"/>
    </row>
    <row r="602" spans="3:8" x14ac:dyDescent="0.25">
      <c r="C602" s="176"/>
      <c r="D602" s="176"/>
      <c r="E602" s="198"/>
      <c r="F602" s="195"/>
      <c r="G602" s="195"/>
      <c r="H602" s="176"/>
    </row>
    <row r="603" spans="3:8" x14ac:dyDescent="0.25">
      <c r="C603" s="176"/>
      <c r="D603" s="176"/>
      <c r="E603" s="198"/>
      <c r="F603" s="195"/>
      <c r="G603" s="195"/>
      <c r="H603" s="176"/>
    </row>
    <row r="604" spans="3:8" x14ac:dyDescent="0.25">
      <c r="C604" s="176"/>
      <c r="D604" s="176"/>
      <c r="E604" s="198"/>
      <c r="F604" s="195"/>
      <c r="G604" s="195"/>
      <c r="H604" s="176"/>
    </row>
    <row r="605" spans="3:8" x14ac:dyDescent="0.25">
      <c r="C605" s="176"/>
      <c r="D605" s="176"/>
      <c r="E605" s="198"/>
      <c r="F605" s="195"/>
      <c r="G605" s="195"/>
      <c r="H605" s="176"/>
    </row>
    <row r="606" spans="3:8" x14ac:dyDescent="0.25">
      <c r="C606" s="176"/>
      <c r="D606" s="176"/>
      <c r="E606" s="198"/>
      <c r="F606" s="195"/>
      <c r="G606" s="195"/>
      <c r="H606" s="176"/>
    </row>
    <row r="607" spans="3:8" x14ac:dyDescent="0.25">
      <c r="C607" s="176"/>
      <c r="D607" s="176"/>
      <c r="E607" s="198"/>
      <c r="F607" s="195"/>
      <c r="G607" s="195"/>
      <c r="H607" s="176"/>
    </row>
    <row r="608" spans="3:8" x14ac:dyDescent="0.25">
      <c r="C608" s="176"/>
      <c r="D608" s="176"/>
      <c r="E608" s="198"/>
      <c r="F608" s="195"/>
      <c r="G608" s="195"/>
      <c r="H608" s="176"/>
    </row>
    <row r="609" spans="3:8" x14ac:dyDescent="0.25">
      <c r="C609" s="176"/>
      <c r="D609" s="176"/>
      <c r="E609" s="198"/>
      <c r="F609" s="195"/>
      <c r="G609" s="195"/>
      <c r="H609" s="176"/>
    </row>
    <row r="610" spans="3:8" x14ac:dyDescent="0.25">
      <c r="C610" s="176"/>
      <c r="D610" s="176"/>
      <c r="E610" s="198"/>
      <c r="F610" s="195"/>
      <c r="G610" s="195"/>
      <c r="H610" s="176"/>
    </row>
    <row r="611" spans="3:8" x14ac:dyDescent="0.25">
      <c r="C611" s="176"/>
      <c r="D611" s="176"/>
      <c r="E611" s="198"/>
      <c r="F611" s="195"/>
      <c r="G611" s="195"/>
      <c r="H611" s="176"/>
    </row>
    <row r="612" spans="3:8" x14ac:dyDescent="0.25">
      <c r="C612" s="176"/>
      <c r="D612" s="176"/>
      <c r="E612" s="198"/>
      <c r="F612" s="195"/>
      <c r="G612" s="195"/>
      <c r="H612" s="176"/>
    </row>
    <row r="613" spans="3:8" x14ac:dyDescent="0.25">
      <c r="C613" s="176"/>
      <c r="D613" s="176"/>
      <c r="E613" s="198"/>
      <c r="F613" s="195"/>
      <c r="G613" s="195"/>
      <c r="H613" s="176"/>
    </row>
    <row r="614" spans="3:8" x14ac:dyDescent="0.25">
      <c r="C614" s="176"/>
      <c r="D614" s="176"/>
      <c r="E614" s="198"/>
      <c r="F614" s="195"/>
      <c r="G614" s="195"/>
      <c r="H614" s="176"/>
    </row>
    <row r="615" spans="3:8" x14ac:dyDescent="0.25">
      <c r="C615" s="176"/>
      <c r="D615" s="176"/>
      <c r="E615" s="198"/>
      <c r="F615" s="195"/>
      <c r="G615" s="195"/>
      <c r="H615" s="176"/>
    </row>
    <row r="616" spans="3:8" x14ac:dyDescent="0.25">
      <c r="C616" s="176"/>
      <c r="D616" s="176"/>
      <c r="E616" s="198"/>
      <c r="F616" s="195"/>
      <c r="G616" s="195"/>
      <c r="H616" s="176"/>
    </row>
    <row r="617" spans="3:8" x14ac:dyDescent="0.25">
      <c r="C617" s="176"/>
      <c r="D617" s="176"/>
      <c r="E617" s="198"/>
      <c r="F617" s="195"/>
      <c r="G617" s="195"/>
      <c r="H617" s="176"/>
    </row>
    <row r="618" spans="3:8" x14ac:dyDescent="0.25">
      <c r="C618" s="176"/>
      <c r="D618" s="176"/>
      <c r="E618" s="198"/>
      <c r="F618" s="195"/>
      <c r="G618" s="195"/>
      <c r="H618" s="176"/>
    </row>
    <row r="619" spans="3:8" x14ac:dyDescent="0.25">
      <c r="C619" s="176"/>
      <c r="D619" s="176"/>
      <c r="E619" s="198"/>
      <c r="F619" s="195"/>
      <c r="G619" s="195"/>
      <c r="H619" s="176"/>
    </row>
    <row r="620" spans="3:8" x14ac:dyDescent="0.25">
      <c r="C620" s="176"/>
      <c r="D620" s="176"/>
      <c r="E620" s="198"/>
      <c r="F620" s="195"/>
      <c r="G620" s="195"/>
      <c r="H620" s="176"/>
    </row>
    <row r="621" spans="3:8" x14ac:dyDescent="0.25">
      <c r="C621" s="176"/>
      <c r="D621" s="176"/>
      <c r="E621" s="198"/>
      <c r="F621" s="195"/>
      <c r="G621" s="195"/>
      <c r="H621" s="176"/>
    </row>
    <row r="622" spans="3:8" x14ac:dyDescent="0.25">
      <c r="C622" s="176"/>
      <c r="D622" s="176"/>
      <c r="E622" s="198"/>
      <c r="F622" s="195"/>
      <c r="G622" s="195"/>
      <c r="H622" s="176"/>
    </row>
    <row r="623" spans="3:8" x14ac:dyDescent="0.25">
      <c r="C623" s="176"/>
      <c r="D623" s="176"/>
      <c r="E623" s="198"/>
      <c r="F623" s="195"/>
      <c r="G623" s="195"/>
      <c r="H623" s="176"/>
    </row>
    <row r="624" spans="3:8" x14ac:dyDescent="0.25">
      <c r="C624" s="176"/>
      <c r="D624" s="176"/>
      <c r="E624" s="198"/>
      <c r="F624" s="195"/>
      <c r="G624" s="195"/>
      <c r="H624" s="176"/>
    </row>
    <row r="625" spans="3:8" x14ac:dyDescent="0.25">
      <c r="C625" s="176"/>
      <c r="D625" s="176"/>
      <c r="E625" s="198"/>
      <c r="F625" s="195"/>
      <c r="G625" s="195"/>
      <c r="H625" s="176"/>
    </row>
    <row r="626" spans="3:8" x14ac:dyDescent="0.25">
      <c r="C626" s="176"/>
      <c r="D626" s="176"/>
      <c r="E626" s="198"/>
      <c r="F626" s="195"/>
      <c r="G626" s="195"/>
      <c r="H626" s="176"/>
    </row>
    <row r="627" spans="3:8" x14ac:dyDescent="0.25">
      <c r="C627" s="176"/>
      <c r="D627" s="176"/>
      <c r="E627" s="198"/>
      <c r="F627" s="195"/>
      <c r="G627" s="195"/>
      <c r="H627" s="176"/>
    </row>
    <row r="628" spans="3:8" x14ac:dyDescent="0.25">
      <c r="C628" s="176"/>
      <c r="D628" s="176"/>
      <c r="E628" s="198"/>
      <c r="F628" s="195"/>
      <c r="G628" s="195"/>
      <c r="H628" s="176"/>
    </row>
    <row r="629" spans="3:8" x14ac:dyDescent="0.25">
      <c r="C629" s="176"/>
      <c r="D629" s="176"/>
      <c r="E629" s="198"/>
      <c r="F629" s="195"/>
      <c r="G629" s="195"/>
      <c r="H629" s="176"/>
    </row>
    <row r="630" spans="3:8" x14ac:dyDescent="0.25">
      <c r="C630" s="176"/>
      <c r="D630" s="176"/>
      <c r="E630" s="198"/>
      <c r="F630" s="195"/>
      <c r="G630" s="195"/>
      <c r="H630" s="176"/>
    </row>
    <row r="631" spans="3:8" x14ac:dyDescent="0.25">
      <c r="C631" s="176"/>
      <c r="D631" s="176"/>
      <c r="E631" s="198"/>
      <c r="F631" s="195"/>
      <c r="G631" s="195"/>
      <c r="H631" s="176"/>
    </row>
    <row r="632" spans="3:8" x14ac:dyDescent="0.25">
      <c r="C632" s="176"/>
      <c r="D632" s="176"/>
      <c r="E632" s="198"/>
      <c r="F632" s="195"/>
      <c r="G632" s="195"/>
      <c r="H632" s="176"/>
    </row>
    <row r="633" spans="3:8" x14ac:dyDescent="0.25">
      <c r="C633" s="176"/>
      <c r="D633" s="176"/>
      <c r="E633" s="198"/>
      <c r="F633" s="195"/>
      <c r="G633" s="195"/>
      <c r="H633" s="176"/>
    </row>
    <row r="634" spans="3:8" x14ac:dyDescent="0.25">
      <c r="C634" s="176"/>
      <c r="D634" s="176"/>
      <c r="E634" s="198"/>
      <c r="F634" s="195"/>
      <c r="G634" s="195"/>
      <c r="H634" s="176"/>
    </row>
    <row r="635" spans="3:8" x14ac:dyDescent="0.25">
      <c r="C635" s="176"/>
      <c r="D635" s="176"/>
      <c r="E635" s="198"/>
      <c r="F635" s="195"/>
      <c r="G635" s="195"/>
      <c r="H635" s="176"/>
    </row>
    <row r="636" spans="3:8" x14ac:dyDescent="0.25">
      <c r="C636" s="176"/>
      <c r="D636" s="176"/>
      <c r="E636" s="198"/>
      <c r="F636" s="195"/>
      <c r="G636" s="195"/>
      <c r="H636" s="176"/>
    </row>
    <row r="637" spans="3:8" x14ac:dyDescent="0.25">
      <c r="C637" s="176"/>
      <c r="D637" s="176"/>
      <c r="E637" s="198"/>
      <c r="F637" s="195"/>
      <c r="G637" s="195"/>
      <c r="H637" s="176"/>
    </row>
    <row r="638" spans="3:8" x14ac:dyDescent="0.25">
      <c r="C638" s="176"/>
      <c r="D638" s="176"/>
      <c r="E638" s="198"/>
      <c r="F638" s="195"/>
      <c r="G638" s="195"/>
      <c r="H638" s="176"/>
    </row>
    <row r="639" spans="3:8" x14ac:dyDescent="0.25">
      <c r="C639" s="176"/>
      <c r="D639" s="176"/>
      <c r="E639" s="198"/>
      <c r="F639" s="195"/>
      <c r="G639" s="195"/>
      <c r="H639" s="176"/>
    </row>
    <row r="640" spans="3:8" x14ac:dyDescent="0.25">
      <c r="C640" s="176"/>
      <c r="D640" s="176"/>
      <c r="E640" s="198"/>
      <c r="F640" s="195"/>
      <c r="G640" s="195"/>
      <c r="H640" s="176"/>
    </row>
    <row r="641" spans="3:8" x14ac:dyDescent="0.25">
      <c r="C641" s="176"/>
      <c r="D641" s="176"/>
      <c r="E641" s="198"/>
      <c r="F641" s="195"/>
      <c r="G641" s="195"/>
      <c r="H641" s="176"/>
    </row>
    <row r="642" spans="3:8" x14ac:dyDescent="0.25">
      <c r="C642" s="176"/>
      <c r="D642" s="176"/>
      <c r="E642" s="198"/>
      <c r="F642" s="195"/>
      <c r="G642" s="195"/>
      <c r="H642" s="176"/>
    </row>
    <row r="643" spans="3:8" x14ac:dyDescent="0.25">
      <c r="C643" s="176"/>
      <c r="D643" s="176"/>
      <c r="E643" s="198"/>
      <c r="F643" s="195"/>
      <c r="G643" s="195"/>
      <c r="H643" s="176"/>
    </row>
    <row r="644" spans="3:8" x14ac:dyDescent="0.25">
      <c r="C644" s="176"/>
      <c r="D644" s="176"/>
      <c r="E644" s="198"/>
      <c r="F644" s="195"/>
      <c r="G644" s="195"/>
      <c r="H644" s="176"/>
    </row>
    <row r="645" spans="3:8" x14ac:dyDescent="0.25">
      <c r="C645" s="176"/>
      <c r="D645" s="176"/>
      <c r="E645" s="198"/>
      <c r="F645" s="195"/>
      <c r="G645" s="195"/>
      <c r="H645" s="176"/>
    </row>
    <row r="646" spans="3:8" x14ac:dyDescent="0.25">
      <c r="C646" s="176"/>
      <c r="D646" s="176"/>
      <c r="E646" s="198"/>
      <c r="F646" s="195"/>
      <c r="G646" s="195"/>
      <c r="H646" s="176"/>
    </row>
    <row r="647" spans="3:8" x14ac:dyDescent="0.25">
      <c r="C647" s="176"/>
      <c r="D647" s="176"/>
      <c r="E647" s="198"/>
      <c r="F647" s="195"/>
      <c r="G647" s="195"/>
      <c r="H647" s="176"/>
    </row>
    <row r="648" spans="3:8" x14ac:dyDescent="0.25">
      <c r="C648" s="176"/>
      <c r="D648" s="176"/>
      <c r="E648" s="198"/>
      <c r="F648" s="195"/>
      <c r="G648" s="195"/>
      <c r="H648" s="176"/>
    </row>
    <row r="649" spans="3:8" x14ac:dyDescent="0.25">
      <c r="C649" s="176"/>
      <c r="D649" s="176"/>
      <c r="E649" s="198"/>
      <c r="F649" s="195"/>
      <c r="G649" s="195"/>
      <c r="H649" s="176"/>
    </row>
    <row r="650" spans="3:8" x14ac:dyDescent="0.25">
      <c r="C650" s="176"/>
      <c r="D650" s="176"/>
      <c r="E650" s="198"/>
      <c r="F650" s="195"/>
      <c r="G650" s="195"/>
      <c r="H650" s="176"/>
    </row>
    <row r="651" spans="3:8" x14ac:dyDescent="0.25">
      <c r="C651" s="176"/>
      <c r="D651" s="176"/>
      <c r="E651" s="198"/>
      <c r="F651" s="195"/>
      <c r="G651" s="195"/>
      <c r="H651" s="176"/>
    </row>
    <row r="652" spans="3:8" x14ac:dyDescent="0.25">
      <c r="C652" s="176"/>
      <c r="D652" s="176"/>
      <c r="E652" s="198"/>
      <c r="F652" s="195"/>
      <c r="G652" s="195"/>
      <c r="H652" s="176"/>
    </row>
    <row r="653" spans="3:8" x14ac:dyDescent="0.25">
      <c r="C653" s="176"/>
      <c r="D653" s="176"/>
      <c r="E653" s="198"/>
      <c r="F653" s="195"/>
      <c r="G653" s="195"/>
      <c r="H653" s="176"/>
    </row>
    <row r="654" spans="3:8" x14ac:dyDescent="0.25">
      <c r="C654" s="176"/>
      <c r="D654" s="176"/>
      <c r="E654" s="198"/>
      <c r="F654" s="195"/>
      <c r="G654" s="195"/>
      <c r="H654" s="176"/>
    </row>
    <row r="655" spans="3:8" x14ac:dyDescent="0.25">
      <c r="C655" s="176"/>
      <c r="D655" s="176"/>
      <c r="E655" s="198"/>
      <c r="F655" s="195"/>
      <c r="G655" s="195"/>
      <c r="H655" s="176"/>
    </row>
    <row r="656" spans="3:8" x14ac:dyDescent="0.25">
      <c r="C656" s="176"/>
      <c r="D656" s="176"/>
      <c r="E656" s="198"/>
      <c r="F656" s="195"/>
      <c r="G656" s="195"/>
      <c r="H656" s="176"/>
    </row>
    <row r="657" spans="3:8" x14ac:dyDescent="0.25">
      <c r="C657" s="176"/>
      <c r="D657" s="176"/>
      <c r="E657" s="198"/>
      <c r="F657" s="195"/>
      <c r="G657" s="195"/>
      <c r="H657" s="176"/>
    </row>
    <row r="658" spans="3:8" x14ac:dyDescent="0.25">
      <c r="C658" s="176"/>
      <c r="D658" s="176"/>
      <c r="E658" s="198"/>
      <c r="F658" s="195"/>
      <c r="G658" s="195"/>
      <c r="H658" s="176"/>
    </row>
    <row r="659" spans="3:8" x14ac:dyDescent="0.25">
      <c r="C659" s="176"/>
      <c r="D659" s="176"/>
      <c r="E659" s="198"/>
      <c r="F659" s="195"/>
      <c r="G659" s="195"/>
      <c r="H659" s="176"/>
    </row>
    <row r="660" spans="3:8" x14ac:dyDescent="0.25">
      <c r="C660" s="176"/>
      <c r="D660" s="176"/>
      <c r="E660" s="198"/>
      <c r="F660" s="195"/>
      <c r="G660" s="195"/>
      <c r="H660" s="176"/>
    </row>
    <row r="661" spans="3:8" x14ac:dyDescent="0.25">
      <c r="C661" s="176"/>
      <c r="D661" s="176"/>
      <c r="E661" s="198"/>
      <c r="F661" s="195"/>
      <c r="G661" s="195"/>
      <c r="H661" s="176"/>
    </row>
    <row r="662" spans="3:8" x14ac:dyDescent="0.25">
      <c r="C662" s="176"/>
      <c r="D662" s="176"/>
      <c r="E662" s="198"/>
      <c r="F662" s="195"/>
      <c r="G662" s="195"/>
      <c r="H662" s="176"/>
    </row>
    <row r="663" spans="3:8" x14ac:dyDescent="0.25">
      <c r="C663" s="176"/>
      <c r="D663" s="176"/>
      <c r="E663" s="198"/>
      <c r="F663" s="195"/>
      <c r="G663" s="195"/>
      <c r="H663" s="176"/>
    </row>
    <row r="664" spans="3:8" x14ac:dyDescent="0.25">
      <c r="C664" s="176"/>
      <c r="D664" s="176"/>
      <c r="E664" s="198"/>
      <c r="F664" s="195"/>
      <c r="G664" s="195"/>
      <c r="H664" s="176"/>
    </row>
    <row r="665" spans="3:8" x14ac:dyDescent="0.25">
      <c r="C665" s="176"/>
      <c r="D665" s="176"/>
      <c r="E665" s="198"/>
      <c r="F665" s="195"/>
      <c r="G665" s="195"/>
      <c r="H665" s="176"/>
    </row>
    <row r="666" spans="3:8" x14ac:dyDescent="0.25">
      <c r="C666" s="176"/>
      <c r="D666" s="176"/>
      <c r="E666" s="198"/>
      <c r="F666" s="195"/>
      <c r="G666" s="195"/>
      <c r="H666" s="176"/>
    </row>
    <row r="667" spans="3:8" x14ac:dyDescent="0.25">
      <c r="C667" s="176"/>
      <c r="D667" s="176"/>
      <c r="E667" s="198"/>
      <c r="F667" s="195"/>
      <c r="G667" s="195"/>
      <c r="H667" s="176"/>
    </row>
    <row r="668" spans="3:8" x14ac:dyDescent="0.25">
      <c r="C668" s="176"/>
      <c r="D668" s="176"/>
      <c r="E668" s="198"/>
      <c r="F668" s="195"/>
      <c r="G668" s="195"/>
      <c r="H668" s="176"/>
    </row>
    <row r="669" spans="3:8" x14ac:dyDescent="0.25">
      <c r="C669" s="176"/>
      <c r="D669" s="176"/>
      <c r="E669" s="198"/>
      <c r="F669" s="195"/>
      <c r="G669" s="195"/>
      <c r="H669" s="176"/>
    </row>
    <row r="670" spans="3:8" x14ac:dyDescent="0.25">
      <c r="C670" s="176"/>
      <c r="D670" s="176"/>
      <c r="E670" s="198"/>
      <c r="F670" s="195"/>
      <c r="G670" s="195"/>
      <c r="H670" s="176"/>
    </row>
    <row r="671" spans="3:8" x14ac:dyDescent="0.25">
      <c r="C671" s="176"/>
      <c r="D671" s="176"/>
      <c r="E671" s="198"/>
      <c r="F671" s="195"/>
      <c r="G671" s="195"/>
      <c r="H671" s="176"/>
    </row>
    <row r="672" spans="3:8" x14ac:dyDescent="0.25">
      <c r="C672" s="176"/>
      <c r="D672" s="176"/>
      <c r="E672" s="198"/>
      <c r="F672" s="195"/>
      <c r="G672" s="195"/>
      <c r="H672" s="176"/>
    </row>
    <row r="673" spans="3:8" x14ac:dyDescent="0.25">
      <c r="C673" s="176"/>
      <c r="D673" s="176"/>
      <c r="E673" s="198"/>
      <c r="F673" s="195"/>
      <c r="G673" s="195"/>
      <c r="H673" s="176"/>
    </row>
    <row r="674" spans="3:8" x14ac:dyDescent="0.25">
      <c r="C674" s="176"/>
      <c r="D674" s="176"/>
      <c r="E674" s="198"/>
      <c r="F674" s="195"/>
      <c r="G674" s="195"/>
      <c r="H674" s="176"/>
    </row>
    <row r="675" spans="3:8" x14ac:dyDescent="0.25">
      <c r="C675" s="176"/>
      <c r="D675" s="176"/>
      <c r="E675" s="198"/>
      <c r="F675" s="195"/>
      <c r="G675" s="195"/>
      <c r="H675" s="176"/>
    </row>
    <row r="676" spans="3:8" x14ac:dyDescent="0.25">
      <c r="C676" s="176"/>
      <c r="D676" s="176"/>
      <c r="E676" s="198"/>
      <c r="F676" s="195"/>
      <c r="G676" s="195"/>
      <c r="H676" s="176"/>
    </row>
    <row r="677" spans="3:8" x14ac:dyDescent="0.25">
      <c r="C677" s="176"/>
      <c r="D677" s="176"/>
      <c r="E677" s="198"/>
      <c r="F677" s="195"/>
      <c r="G677" s="195"/>
      <c r="H677" s="176"/>
    </row>
    <row r="678" spans="3:8" x14ac:dyDescent="0.25">
      <c r="C678" s="176"/>
      <c r="D678" s="176"/>
      <c r="E678" s="198"/>
      <c r="F678" s="195"/>
      <c r="G678" s="195"/>
      <c r="H678" s="176"/>
    </row>
    <row r="679" spans="3:8" x14ac:dyDescent="0.25">
      <c r="C679" s="176"/>
      <c r="D679" s="176"/>
      <c r="E679" s="198"/>
      <c r="F679" s="195"/>
      <c r="G679" s="195"/>
      <c r="H679" s="176"/>
    </row>
    <row r="680" spans="3:8" x14ac:dyDescent="0.25">
      <c r="C680" s="176"/>
      <c r="D680" s="176"/>
      <c r="E680" s="198"/>
      <c r="F680" s="195"/>
      <c r="G680" s="195"/>
      <c r="H680" s="176"/>
    </row>
    <row r="681" spans="3:8" x14ac:dyDescent="0.25">
      <c r="C681" s="176"/>
      <c r="D681" s="176"/>
      <c r="E681" s="198"/>
      <c r="F681" s="195"/>
      <c r="G681" s="195"/>
      <c r="H681" s="176"/>
    </row>
    <row r="682" spans="3:8" x14ac:dyDescent="0.25">
      <c r="C682" s="176"/>
      <c r="D682" s="176"/>
      <c r="E682" s="198"/>
      <c r="F682" s="195"/>
      <c r="G682" s="195"/>
      <c r="H682" s="176"/>
    </row>
    <row r="683" spans="3:8" x14ac:dyDescent="0.25">
      <c r="C683" s="176"/>
      <c r="D683" s="176"/>
      <c r="E683" s="198"/>
      <c r="F683" s="195"/>
      <c r="G683" s="195"/>
      <c r="H683" s="176"/>
    </row>
    <row r="684" spans="3:8" x14ac:dyDescent="0.25">
      <c r="C684" s="176"/>
      <c r="D684" s="176"/>
      <c r="E684" s="198"/>
      <c r="F684" s="195"/>
      <c r="G684" s="195"/>
      <c r="H684" s="176"/>
    </row>
    <row r="685" spans="3:8" x14ac:dyDescent="0.25">
      <c r="C685" s="176"/>
      <c r="D685" s="176"/>
      <c r="E685" s="198"/>
      <c r="F685" s="195"/>
      <c r="G685" s="195"/>
      <c r="H685" s="176"/>
    </row>
    <row r="686" spans="3:8" x14ac:dyDescent="0.25">
      <c r="C686" s="176"/>
      <c r="D686" s="176"/>
      <c r="E686" s="198"/>
      <c r="F686" s="195"/>
      <c r="G686" s="195"/>
      <c r="H686" s="176"/>
    </row>
    <row r="687" spans="3:8" x14ac:dyDescent="0.25">
      <c r="C687" s="176"/>
      <c r="D687" s="176"/>
      <c r="E687" s="198"/>
      <c r="F687" s="195"/>
      <c r="G687" s="195"/>
      <c r="H687" s="176"/>
    </row>
    <row r="688" spans="3:8" x14ac:dyDescent="0.25">
      <c r="C688" s="176"/>
      <c r="D688" s="176"/>
      <c r="E688" s="198"/>
      <c r="F688" s="195"/>
      <c r="G688" s="195"/>
      <c r="H688" s="176"/>
    </row>
    <row r="689" spans="3:8" x14ac:dyDescent="0.25">
      <c r="C689" s="176"/>
      <c r="D689" s="176"/>
      <c r="E689" s="198"/>
      <c r="F689" s="195"/>
      <c r="G689" s="195"/>
      <c r="H689" s="176"/>
    </row>
    <row r="690" spans="3:8" x14ac:dyDescent="0.25">
      <c r="C690" s="176"/>
      <c r="D690" s="176"/>
      <c r="E690" s="198"/>
      <c r="F690" s="195"/>
      <c r="G690" s="195"/>
      <c r="H690" s="176"/>
    </row>
    <row r="691" spans="3:8" x14ac:dyDescent="0.25">
      <c r="C691" s="176"/>
      <c r="D691" s="176"/>
      <c r="E691" s="198"/>
      <c r="F691" s="195"/>
      <c r="G691" s="195"/>
      <c r="H691" s="176"/>
    </row>
    <row r="692" spans="3:8" x14ac:dyDescent="0.25">
      <c r="C692" s="176"/>
      <c r="D692" s="176"/>
      <c r="E692" s="198"/>
      <c r="F692" s="195"/>
      <c r="G692" s="195"/>
      <c r="H692" s="176"/>
    </row>
    <row r="693" spans="3:8" x14ac:dyDescent="0.25">
      <c r="C693" s="176"/>
      <c r="D693" s="176"/>
      <c r="E693" s="198"/>
      <c r="F693" s="195"/>
      <c r="G693" s="195"/>
      <c r="H693" s="176"/>
    </row>
    <row r="694" spans="3:8" x14ac:dyDescent="0.25">
      <c r="C694" s="176"/>
      <c r="D694" s="176"/>
      <c r="E694" s="198"/>
      <c r="F694" s="195"/>
      <c r="G694" s="195"/>
      <c r="H694" s="176"/>
    </row>
    <row r="695" spans="3:8" x14ac:dyDescent="0.25">
      <c r="C695" s="176"/>
      <c r="D695" s="176"/>
      <c r="E695" s="198"/>
      <c r="F695" s="195"/>
      <c r="G695" s="195"/>
      <c r="H695" s="176"/>
    </row>
    <row r="696" spans="3:8" x14ac:dyDescent="0.25">
      <c r="C696" s="176"/>
      <c r="D696" s="176"/>
      <c r="E696" s="198"/>
      <c r="F696" s="195"/>
      <c r="G696" s="195"/>
      <c r="H696" s="176"/>
    </row>
    <row r="697" spans="3:8" x14ac:dyDescent="0.25">
      <c r="C697" s="176"/>
      <c r="D697" s="176"/>
      <c r="E697" s="198"/>
      <c r="F697" s="195"/>
      <c r="G697" s="195"/>
      <c r="H697" s="176"/>
    </row>
    <row r="698" spans="3:8" x14ac:dyDescent="0.25">
      <c r="C698" s="176"/>
      <c r="D698" s="176"/>
      <c r="E698" s="198"/>
      <c r="F698" s="195"/>
      <c r="G698" s="195"/>
      <c r="H698" s="176"/>
    </row>
    <row r="699" spans="3:8" x14ac:dyDescent="0.25">
      <c r="C699" s="176"/>
      <c r="D699" s="176"/>
      <c r="E699" s="198"/>
      <c r="F699" s="195"/>
      <c r="G699" s="195"/>
      <c r="H699" s="176"/>
    </row>
    <row r="700" spans="3:8" x14ac:dyDescent="0.25">
      <c r="C700" s="176"/>
      <c r="D700" s="176"/>
      <c r="E700" s="198"/>
      <c r="F700" s="195"/>
      <c r="G700" s="195"/>
      <c r="H700" s="176"/>
    </row>
    <row r="701" spans="3:8" x14ac:dyDescent="0.25">
      <c r="C701" s="176"/>
      <c r="D701" s="176"/>
      <c r="E701" s="198"/>
      <c r="F701" s="195"/>
      <c r="G701" s="195"/>
      <c r="H701" s="176"/>
    </row>
    <row r="702" spans="3:8" x14ac:dyDescent="0.25">
      <c r="C702" s="176"/>
      <c r="D702" s="176"/>
      <c r="E702" s="198"/>
      <c r="F702" s="195"/>
      <c r="G702" s="195"/>
      <c r="H702" s="176"/>
    </row>
    <row r="703" spans="3:8" x14ac:dyDescent="0.25">
      <c r="C703" s="176"/>
      <c r="D703" s="176"/>
      <c r="E703" s="198"/>
      <c r="F703" s="195"/>
      <c r="G703" s="195"/>
      <c r="H703" s="176"/>
    </row>
    <row r="704" spans="3:8" x14ac:dyDescent="0.25">
      <c r="C704" s="176"/>
      <c r="D704" s="176"/>
      <c r="E704" s="198"/>
      <c r="F704" s="195"/>
      <c r="G704" s="195"/>
      <c r="H704" s="176"/>
    </row>
    <row r="705" spans="3:8" x14ac:dyDescent="0.25">
      <c r="C705" s="176"/>
      <c r="D705" s="176"/>
      <c r="E705" s="198"/>
      <c r="F705" s="195"/>
      <c r="G705" s="195"/>
      <c r="H705" s="176"/>
    </row>
    <row r="706" spans="3:8" x14ac:dyDescent="0.25">
      <c r="C706" s="176"/>
      <c r="D706" s="176"/>
      <c r="E706" s="198"/>
      <c r="F706" s="195"/>
      <c r="G706" s="195"/>
      <c r="H706" s="176"/>
    </row>
    <row r="707" spans="3:8" x14ac:dyDescent="0.25">
      <c r="C707" s="176"/>
      <c r="D707" s="176"/>
      <c r="E707" s="198"/>
      <c r="F707" s="195"/>
      <c r="G707" s="195"/>
      <c r="H707" s="176"/>
    </row>
    <row r="708" spans="3:8" x14ac:dyDescent="0.25">
      <c r="C708" s="176"/>
      <c r="D708" s="176"/>
      <c r="E708" s="198"/>
      <c r="F708" s="195"/>
      <c r="G708" s="195"/>
      <c r="H708" s="176"/>
    </row>
    <row r="709" spans="3:8" x14ac:dyDescent="0.25">
      <c r="C709" s="176"/>
      <c r="D709" s="176"/>
      <c r="E709" s="198"/>
      <c r="F709" s="195"/>
      <c r="G709" s="195"/>
      <c r="H709" s="176"/>
    </row>
    <row r="710" spans="3:8" x14ac:dyDescent="0.25">
      <c r="C710" s="176"/>
      <c r="D710" s="176"/>
      <c r="E710" s="198"/>
      <c r="F710" s="195"/>
      <c r="G710" s="195"/>
      <c r="H710" s="176"/>
    </row>
    <row r="711" spans="3:8" x14ac:dyDescent="0.25">
      <c r="C711" s="176"/>
      <c r="D711" s="176"/>
      <c r="E711" s="198"/>
      <c r="F711" s="195"/>
      <c r="G711" s="195"/>
      <c r="H711" s="176"/>
    </row>
    <row r="712" spans="3:8" x14ac:dyDescent="0.25">
      <c r="C712" s="176"/>
      <c r="D712" s="176"/>
      <c r="E712" s="198"/>
      <c r="F712" s="195"/>
      <c r="G712" s="195"/>
      <c r="H712" s="176"/>
    </row>
    <row r="713" spans="3:8" x14ac:dyDescent="0.25">
      <c r="C713" s="176"/>
      <c r="D713" s="176"/>
      <c r="E713" s="198"/>
      <c r="F713" s="195"/>
      <c r="G713" s="195"/>
      <c r="H713" s="176"/>
    </row>
    <row r="714" spans="3:8" x14ac:dyDescent="0.25">
      <c r="C714" s="176"/>
      <c r="D714" s="176"/>
      <c r="E714" s="198"/>
      <c r="F714" s="195"/>
      <c r="G714" s="195"/>
      <c r="H714" s="176"/>
    </row>
    <row r="715" spans="3:8" x14ac:dyDescent="0.25">
      <c r="C715" s="176"/>
      <c r="D715" s="176"/>
      <c r="E715" s="198"/>
      <c r="F715" s="195"/>
      <c r="G715" s="195"/>
      <c r="H715" s="176"/>
    </row>
    <row r="716" spans="3:8" x14ac:dyDescent="0.25">
      <c r="C716" s="176"/>
      <c r="D716" s="176"/>
      <c r="E716" s="198"/>
      <c r="F716" s="195"/>
      <c r="G716" s="195"/>
      <c r="H716" s="176"/>
    </row>
    <row r="717" spans="3:8" x14ac:dyDescent="0.25">
      <c r="C717" s="176"/>
      <c r="D717" s="176"/>
      <c r="E717" s="198"/>
      <c r="F717" s="195"/>
      <c r="G717" s="195"/>
      <c r="H717" s="176"/>
    </row>
    <row r="718" spans="3:8" x14ac:dyDescent="0.25">
      <c r="C718" s="176"/>
      <c r="D718" s="176"/>
      <c r="E718" s="198"/>
      <c r="F718" s="195"/>
      <c r="G718" s="195"/>
      <c r="H718" s="176"/>
    </row>
    <row r="719" spans="3:8" x14ac:dyDescent="0.25">
      <c r="C719" s="176"/>
      <c r="D719" s="176"/>
      <c r="E719" s="198"/>
      <c r="F719" s="195"/>
      <c r="G719" s="195"/>
      <c r="H719" s="176"/>
    </row>
    <row r="720" spans="3:8" x14ac:dyDescent="0.25">
      <c r="C720" s="176"/>
      <c r="D720" s="176"/>
      <c r="E720" s="198"/>
      <c r="F720" s="195"/>
      <c r="G720" s="195"/>
      <c r="H720" s="176"/>
    </row>
    <row r="721" spans="3:8" x14ac:dyDescent="0.25">
      <c r="C721" s="176"/>
      <c r="D721" s="176"/>
      <c r="E721" s="198"/>
      <c r="F721" s="195"/>
      <c r="G721" s="195"/>
      <c r="H721" s="176"/>
    </row>
    <row r="722" spans="3:8" x14ac:dyDescent="0.25">
      <c r="C722" s="176"/>
      <c r="D722" s="176"/>
      <c r="E722" s="198"/>
      <c r="F722" s="195"/>
      <c r="G722" s="195"/>
      <c r="H722" s="176"/>
    </row>
    <row r="723" spans="3:8" x14ac:dyDescent="0.25">
      <c r="C723" s="176"/>
      <c r="D723" s="176"/>
      <c r="E723" s="198"/>
      <c r="F723" s="195"/>
      <c r="G723" s="195"/>
      <c r="H723" s="176"/>
    </row>
    <row r="724" spans="3:8" x14ac:dyDescent="0.25">
      <c r="C724" s="176"/>
      <c r="D724" s="176"/>
      <c r="E724" s="198"/>
      <c r="F724" s="195"/>
      <c r="G724" s="195"/>
      <c r="H724" s="176"/>
    </row>
    <row r="725" spans="3:8" x14ac:dyDescent="0.25">
      <c r="C725" s="176"/>
      <c r="D725" s="176"/>
      <c r="E725" s="198"/>
      <c r="F725" s="195"/>
      <c r="G725" s="195"/>
      <c r="H725" s="176"/>
    </row>
    <row r="726" spans="3:8" x14ac:dyDescent="0.25">
      <c r="C726" s="176"/>
      <c r="D726" s="176"/>
      <c r="E726" s="198"/>
      <c r="F726" s="195"/>
      <c r="G726" s="195"/>
      <c r="H726" s="176"/>
    </row>
    <row r="727" spans="3:8" x14ac:dyDescent="0.25">
      <c r="C727" s="176"/>
      <c r="D727" s="176"/>
      <c r="E727" s="198"/>
      <c r="F727" s="195"/>
      <c r="G727" s="195"/>
      <c r="H727" s="176"/>
    </row>
    <row r="728" spans="3:8" x14ac:dyDescent="0.25">
      <c r="C728" s="176"/>
      <c r="D728" s="176"/>
      <c r="E728" s="198"/>
      <c r="F728" s="195"/>
      <c r="G728" s="195"/>
      <c r="H728" s="176"/>
    </row>
    <row r="729" spans="3:8" x14ac:dyDescent="0.25">
      <c r="C729" s="176"/>
      <c r="D729" s="176"/>
      <c r="E729" s="198"/>
      <c r="F729" s="195"/>
      <c r="G729" s="195"/>
      <c r="H729" s="176"/>
    </row>
    <row r="730" spans="3:8" x14ac:dyDescent="0.25">
      <c r="C730" s="176"/>
      <c r="D730" s="176"/>
      <c r="E730" s="198"/>
      <c r="F730" s="195"/>
      <c r="G730" s="195"/>
      <c r="H730" s="176"/>
    </row>
    <row r="731" spans="3:8" x14ac:dyDescent="0.25">
      <c r="C731" s="176"/>
      <c r="D731" s="176"/>
      <c r="E731" s="198"/>
      <c r="F731" s="195"/>
      <c r="G731" s="195"/>
      <c r="H731" s="176"/>
    </row>
    <row r="732" spans="3:8" x14ac:dyDescent="0.25">
      <c r="C732" s="176"/>
      <c r="D732" s="176"/>
      <c r="E732" s="198"/>
      <c r="F732" s="195"/>
      <c r="G732" s="195"/>
      <c r="H732" s="176"/>
    </row>
    <row r="733" spans="3:8" x14ac:dyDescent="0.25">
      <c r="C733" s="176"/>
      <c r="D733" s="176"/>
      <c r="E733" s="198"/>
      <c r="F733" s="195"/>
      <c r="G733" s="195"/>
      <c r="H733" s="176"/>
    </row>
    <row r="734" spans="3:8" x14ac:dyDescent="0.25">
      <c r="C734" s="176"/>
      <c r="D734" s="176"/>
      <c r="E734" s="198"/>
      <c r="F734" s="195"/>
      <c r="G734" s="195"/>
      <c r="H734" s="176"/>
    </row>
    <row r="735" spans="3:8" x14ac:dyDescent="0.25">
      <c r="C735" s="176"/>
      <c r="D735" s="176"/>
      <c r="E735" s="198"/>
      <c r="F735" s="195"/>
      <c r="G735" s="195"/>
      <c r="H735" s="176"/>
    </row>
    <row r="736" spans="3:8" x14ac:dyDescent="0.25">
      <c r="C736" s="176"/>
      <c r="D736" s="176"/>
      <c r="E736" s="198"/>
      <c r="F736" s="195"/>
      <c r="G736" s="195"/>
      <c r="H736" s="176"/>
    </row>
    <row r="737" spans="3:8" x14ac:dyDescent="0.25">
      <c r="C737" s="176"/>
      <c r="D737" s="176"/>
      <c r="E737" s="198"/>
      <c r="F737" s="195"/>
      <c r="G737" s="195"/>
      <c r="H737" s="176"/>
    </row>
    <row r="738" spans="3:8" x14ac:dyDescent="0.25">
      <c r="C738" s="176"/>
      <c r="D738" s="176"/>
      <c r="E738" s="198"/>
      <c r="F738" s="195"/>
      <c r="G738" s="195"/>
      <c r="H738" s="176"/>
    </row>
    <row r="739" spans="3:8" x14ac:dyDescent="0.25">
      <c r="C739" s="176"/>
      <c r="D739" s="176"/>
      <c r="E739" s="198"/>
      <c r="F739" s="195"/>
      <c r="G739" s="195"/>
      <c r="H739" s="176"/>
    </row>
    <row r="740" spans="3:8" x14ac:dyDescent="0.25">
      <c r="C740" s="176"/>
      <c r="D740" s="176"/>
      <c r="E740" s="198"/>
      <c r="F740" s="195"/>
      <c r="G740" s="195"/>
      <c r="H740" s="176"/>
    </row>
    <row r="741" spans="3:8" x14ac:dyDescent="0.25">
      <c r="C741" s="176"/>
      <c r="D741" s="176"/>
      <c r="E741" s="198"/>
      <c r="F741" s="195"/>
      <c r="G741" s="195"/>
      <c r="H741" s="176"/>
    </row>
    <row r="742" spans="3:8" x14ac:dyDescent="0.25">
      <c r="C742" s="176"/>
      <c r="D742" s="176"/>
      <c r="E742" s="198"/>
      <c r="F742" s="195"/>
      <c r="G742" s="195"/>
      <c r="H742" s="176"/>
    </row>
    <row r="743" spans="3:8" x14ac:dyDescent="0.25">
      <c r="C743" s="176"/>
      <c r="D743" s="176"/>
      <c r="E743" s="198"/>
      <c r="F743" s="195"/>
      <c r="G743" s="195"/>
      <c r="H743" s="176"/>
    </row>
    <row r="744" spans="3:8" x14ac:dyDescent="0.25">
      <c r="C744" s="176"/>
      <c r="D744" s="176"/>
      <c r="E744" s="198"/>
      <c r="F744" s="195"/>
      <c r="G744" s="195"/>
      <c r="H744" s="176"/>
    </row>
    <row r="745" spans="3:8" x14ac:dyDescent="0.25">
      <c r="C745" s="176"/>
      <c r="D745" s="176"/>
      <c r="E745" s="198"/>
      <c r="F745" s="195"/>
      <c r="G745" s="195"/>
      <c r="H745" s="176"/>
    </row>
    <row r="746" spans="3:8" x14ac:dyDescent="0.25">
      <c r="C746" s="176"/>
      <c r="D746" s="176"/>
      <c r="E746" s="198"/>
      <c r="F746" s="195"/>
      <c r="G746" s="195"/>
      <c r="H746" s="176"/>
    </row>
    <row r="747" spans="3:8" x14ac:dyDescent="0.25">
      <c r="C747" s="176"/>
      <c r="D747" s="176"/>
      <c r="E747" s="198"/>
      <c r="F747" s="195"/>
      <c r="G747" s="195"/>
      <c r="H747" s="176"/>
    </row>
    <row r="748" spans="3:8" x14ac:dyDescent="0.25">
      <c r="C748" s="176"/>
      <c r="D748" s="176"/>
      <c r="E748" s="198"/>
      <c r="F748" s="195"/>
      <c r="G748" s="195"/>
      <c r="H748" s="176"/>
    </row>
    <row r="749" spans="3:8" x14ac:dyDescent="0.25">
      <c r="C749" s="176"/>
      <c r="D749" s="176"/>
      <c r="E749" s="198"/>
      <c r="F749" s="195"/>
      <c r="G749" s="195"/>
      <c r="H749" s="176"/>
    </row>
    <row r="750" spans="3:8" x14ac:dyDescent="0.25">
      <c r="C750" s="176"/>
      <c r="D750" s="176"/>
      <c r="E750" s="198"/>
      <c r="F750" s="195"/>
      <c r="G750" s="195"/>
      <c r="H750" s="176"/>
    </row>
    <row r="751" spans="3:8" x14ac:dyDescent="0.25">
      <c r="C751" s="176"/>
      <c r="D751" s="176"/>
      <c r="E751" s="198"/>
      <c r="F751" s="195"/>
      <c r="G751" s="195"/>
      <c r="H751" s="176"/>
    </row>
    <row r="752" spans="3:8" x14ac:dyDescent="0.25">
      <c r="C752" s="176"/>
      <c r="D752" s="176"/>
      <c r="E752" s="198"/>
      <c r="F752" s="195"/>
      <c r="G752" s="195"/>
      <c r="H752" s="176"/>
    </row>
    <row r="753" spans="3:8" x14ac:dyDescent="0.25">
      <c r="C753" s="176"/>
      <c r="D753" s="176"/>
      <c r="E753" s="198"/>
      <c r="F753" s="195"/>
      <c r="G753" s="195"/>
      <c r="H753" s="176"/>
    </row>
    <row r="754" spans="3:8" x14ac:dyDescent="0.25">
      <c r="C754" s="176"/>
      <c r="D754" s="176"/>
      <c r="E754" s="198"/>
      <c r="F754" s="195"/>
      <c r="G754" s="195"/>
      <c r="H754" s="176"/>
    </row>
    <row r="755" spans="3:8" x14ac:dyDescent="0.25">
      <c r="C755" s="176"/>
      <c r="D755" s="176"/>
      <c r="E755" s="198"/>
      <c r="F755" s="195"/>
      <c r="G755" s="195"/>
      <c r="H755" s="176"/>
    </row>
    <row r="756" spans="3:8" x14ac:dyDescent="0.25">
      <c r="C756" s="176"/>
      <c r="D756" s="176"/>
      <c r="E756" s="198"/>
      <c r="F756" s="195"/>
      <c r="G756" s="195"/>
      <c r="H756" s="176"/>
    </row>
    <row r="757" spans="3:8" x14ac:dyDescent="0.25">
      <c r="C757" s="176"/>
      <c r="D757" s="176"/>
      <c r="E757" s="198"/>
      <c r="F757" s="195"/>
      <c r="G757" s="195"/>
      <c r="H757" s="176"/>
    </row>
    <row r="758" spans="3:8" x14ac:dyDescent="0.25">
      <c r="C758" s="176"/>
      <c r="D758" s="176"/>
      <c r="E758" s="198"/>
      <c r="F758" s="195"/>
      <c r="G758" s="195"/>
      <c r="H758" s="176"/>
    </row>
    <row r="759" spans="3:8" x14ac:dyDescent="0.25">
      <c r="C759" s="176"/>
      <c r="D759" s="176"/>
      <c r="E759" s="198"/>
      <c r="F759" s="195"/>
      <c r="G759" s="195"/>
      <c r="H759" s="176"/>
    </row>
    <row r="760" spans="3:8" x14ac:dyDescent="0.25">
      <c r="C760" s="176"/>
      <c r="D760" s="176"/>
      <c r="E760" s="198"/>
      <c r="F760" s="195"/>
      <c r="G760" s="195"/>
      <c r="H760" s="176"/>
    </row>
    <row r="761" spans="3:8" x14ac:dyDescent="0.25">
      <c r="C761" s="176"/>
      <c r="D761" s="176"/>
      <c r="E761" s="198"/>
      <c r="F761" s="195"/>
      <c r="G761" s="195"/>
      <c r="H761" s="176"/>
    </row>
    <row r="762" spans="3:8" x14ac:dyDescent="0.25">
      <c r="C762" s="176"/>
      <c r="D762" s="176"/>
      <c r="E762" s="198"/>
      <c r="F762" s="195"/>
      <c r="G762" s="195"/>
      <c r="H762" s="176"/>
    </row>
    <row r="763" spans="3:8" x14ac:dyDescent="0.25">
      <c r="C763" s="176"/>
      <c r="D763" s="176"/>
      <c r="E763" s="198"/>
      <c r="F763" s="195"/>
      <c r="G763" s="195"/>
      <c r="H763" s="176"/>
    </row>
    <row r="764" spans="3:8" x14ac:dyDescent="0.25">
      <c r="C764" s="176"/>
      <c r="D764" s="176"/>
      <c r="E764" s="198"/>
      <c r="F764" s="195"/>
      <c r="G764" s="195"/>
      <c r="H764" s="176"/>
    </row>
    <row r="765" spans="3:8" x14ac:dyDescent="0.25">
      <c r="C765" s="176"/>
      <c r="D765" s="176"/>
      <c r="E765" s="198"/>
      <c r="F765" s="195"/>
      <c r="G765" s="195"/>
      <c r="H765" s="176"/>
    </row>
    <row r="766" spans="3:8" x14ac:dyDescent="0.25">
      <c r="C766" s="176"/>
      <c r="D766" s="176"/>
      <c r="E766" s="198"/>
      <c r="F766" s="195"/>
      <c r="G766" s="195"/>
      <c r="H766" s="176"/>
    </row>
    <row r="767" spans="3:8" x14ac:dyDescent="0.25">
      <c r="C767" s="176"/>
      <c r="D767" s="176"/>
      <c r="E767" s="198"/>
      <c r="F767" s="195"/>
      <c r="G767" s="195"/>
      <c r="H767" s="176"/>
    </row>
    <row r="768" spans="3:8" x14ac:dyDescent="0.25">
      <c r="C768" s="176"/>
      <c r="D768" s="176"/>
      <c r="E768" s="198"/>
      <c r="F768" s="195"/>
      <c r="G768" s="195"/>
      <c r="H768" s="176"/>
    </row>
    <row r="769" spans="3:8" x14ac:dyDescent="0.25">
      <c r="C769" s="176"/>
      <c r="D769" s="176"/>
      <c r="E769" s="198"/>
      <c r="F769" s="195"/>
      <c r="G769" s="195"/>
      <c r="H769" s="176"/>
    </row>
    <row r="770" spans="3:8" x14ac:dyDescent="0.25">
      <c r="C770" s="176"/>
      <c r="D770" s="176"/>
      <c r="E770" s="198"/>
      <c r="F770" s="195"/>
      <c r="G770" s="195"/>
      <c r="H770" s="176"/>
    </row>
    <row r="771" spans="3:8" x14ac:dyDescent="0.25">
      <c r="C771" s="176"/>
      <c r="D771" s="176"/>
      <c r="E771" s="198"/>
      <c r="F771" s="195"/>
      <c r="G771" s="195"/>
      <c r="H771" s="176"/>
    </row>
    <row r="772" spans="3:8" x14ac:dyDescent="0.25">
      <c r="C772" s="176"/>
      <c r="D772" s="176"/>
      <c r="E772" s="198"/>
      <c r="F772" s="195"/>
      <c r="G772" s="195"/>
      <c r="H772" s="176"/>
    </row>
    <row r="773" spans="3:8" x14ac:dyDescent="0.25">
      <c r="C773" s="176"/>
      <c r="D773" s="176"/>
      <c r="E773" s="198"/>
      <c r="F773" s="195"/>
      <c r="G773" s="195"/>
      <c r="H773" s="176"/>
    </row>
    <row r="774" spans="3:8" x14ac:dyDescent="0.25">
      <c r="C774" s="176"/>
      <c r="D774" s="176"/>
      <c r="E774" s="198"/>
      <c r="F774" s="195"/>
      <c r="G774" s="195"/>
      <c r="H774" s="176"/>
    </row>
    <row r="775" spans="3:8" x14ac:dyDescent="0.25">
      <c r="C775" s="176"/>
      <c r="D775" s="176"/>
      <c r="E775" s="198"/>
      <c r="F775" s="195"/>
      <c r="G775" s="195"/>
      <c r="H775" s="176"/>
    </row>
    <row r="776" spans="3:8" x14ac:dyDescent="0.25">
      <c r="C776" s="176"/>
      <c r="D776" s="176"/>
      <c r="E776" s="198"/>
      <c r="F776" s="195"/>
      <c r="G776" s="195"/>
      <c r="H776" s="176"/>
    </row>
    <row r="777" spans="3:8" x14ac:dyDescent="0.25">
      <c r="C777" s="176"/>
      <c r="D777" s="176"/>
      <c r="E777" s="198"/>
      <c r="F777" s="195"/>
      <c r="G777" s="195"/>
      <c r="H777" s="176"/>
    </row>
    <row r="778" spans="3:8" x14ac:dyDescent="0.25">
      <c r="C778" s="176"/>
      <c r="D778" s="176"/>
      <c r="E778" s="198"/>
      <c r="F778" s="195"/>
      <c r="G778" s="195"/>
      <c r="H778" s="176"/>
    </row>
    <row r="779" spans="3:8" x14ac:dyDescent="0.25">
      <c r="C779" s="176"/>
      <c r="D779" s="176"/>
      <c r="E779" s="198"/>
      <c r="F779" s="195"/>
      <c r="G779" s="195"/>
      <c r="H779" s="176"/>
    </row>
    <row r="780" spans="3:8" x14ac:dyDescent="0.25">
      <c r="C780" s="176"/>
      <c r="D780" s="176"/>
      <c r="E780" s="198"/>
      <c r="F780" s="195"/>
      <c r="G780" s="195"/>
      <c r="H780" s="176"/>
    </row>
    <row r="781" spans="3:8" x14ac:dyDescent="0.25">
      <c r="C781" s="176"/>
      <c r="D781" s="176"/>
      <c r="E781" s="198"/>
      <c r="F781" s="195"/>
      <c r="G781" s="195"/>
      <c r="H781" s="176"/>
    </row>
    <row r="782" spans="3:8" x14ac:dyDescent="0.25">
      <c r="C782" s="176"/>
      <c r="D782" s="176"/>
      <c r="E782" s="198"/>
      <c r="F782" s="195"/>
      <c r="G782" s="195"/>
      <c r="H782" s="176"/>
    </row>
    <row r="783" spans="3:8" x14ac:dyDescent="0.25">
      <c r="C783" s="176"/>
      <c r="D783" s="176"/>
      <c r="E783" s="198"/>
      <c r="F783" s="195"/>
      <c r="G783" s="195"/>
      <c r="H783" s="176"/>
    </row>
    <row r="784" spans="3:8" x14ac:dyDescent="0.25">
      <c r="C784" s="176"/>
      <c r="D784" s="176"/>
      <c r="E784" s="198"/>
      <c r="F784" s="195"/>
      <c r="G784" s="195"/>
      <c r="H784" s="176"/>
    </row>
    <row r="785" spans="3:8" x14ac:dyDescent="0.25">
      <c r="C785" s="176"/>
      <c r="D785" s="176"/>
      <c r="E785" s="198"/>
      <c r="F785" s="195"/>
      <c r="G785" s="195"/>
      <c r="H785" s="176"/>
    </row>
    <row r="786" spans="3:8" x14ac:dyDescent="0.25">
      <c r="C786" s="176"/>
      <c r="D786" s="176"/>
      <c r="E786" s="198"/>
      <c r="F786" s="195"/>
      <c r="G786" s="195"/>
      <c r="H786" s="176"/>
    </row>
    <row r="787" spans="3:8" x14ac:dyDescent="0.25">
      <c r="C787" s="176"/>
      <c r="D787" s="176"/>
      <c r="E787" s="198"/>
      <c r="F787" s="195"/>
      <c r="G787" s="195"/>
      <c r="H787" s="176"/>
    </row>
    <row r="788" spans="3:8" x14ac:dyDescent="0.25">
      <c r="C788" s="176"/>
      <c r="D788" s="176"/>
      <c r="E788" s="198"/>
      <c r="F788" s="195"/>
      <c r="G788" s="195"/>
      <c r="H788" s="176"/>
    </row>
    <row r="789" spans="3:8" x14ac:dyDescent="0.25">
      <c r="C789" s="176"/>
      <c r="D789" s="176"/>
      <c r="E789" s="198"/>
      <c r="F789" s="195"/>
      <c r="G789" s="195"/>
      <c r="H789" s="176"/>
    </row>
    <row r="790" spans="3:8" x14ac:dyDescent="0.25">
      <c r="C790" s="176"/>
      <c r="D790" s="176"/>
      <c r="E790" s="198"/>
      <c r="F790" s="195"/>
      <c r="G790" s="195"/>
      <c r="H790" s="176"/>
    </row>
    <row r="791" spans="3:8" x14ac:dyDescent="0.25">
      <c r="C791" s="176"/>
      <c r="D791" s="176"/>
      <c r="E791" s="198"/>
      <c r="F791" s="195"/>
      <c r="G791" s="195"/>
      <c r="H791" s="176"/>
    </row>
    <row r="792" spans="3:8" x14ac:dyDescent="0.25">
      <c r="C792" s="176"/>
      <c r="D792" s="176"/>
      <c r="E792" s="198"/>
      <c r="F792" s="195"/>
      <c r="G792" s="195"/>
      <c r="H792" s="176"/>
    </row>
    <row r="793" spans="3:8" x14ac:dyDescent="0.25">
      <c r="C793" s="176"/>
      <c r="D793" s="176"/>
      <c r="E793" s="198"/>
      <c r="F793" s="195"/>
      <c r="G793" s="195"/>
      <c r="H793" s="176"/>
    </row>
    <row r="794" spans="3:8" x14ac:dyDescent="0.25">
      <c r="C794" s="176"/>
      <c r="D794" s="176"/>
      <c r="E794" s="198"/>
      <c r="F794" s="195"/>
      <c r="G794" s="195"/>
      <c r="H794" s="176"/>
    </row>
    <row r="795" spans="3:8" x14ac:dyDescent="0.25">
      <c r="C795" s="176"/>
      <c r="D795" s="176"/>
      <c r="E795" s="198"/>
      <c r="F795" s="195"/>
      <c r="G795" s="195"/>
      <c r="H795" s="176"/>
    </row>
    <row r="796" spans="3:8" x14ac:dyDescent="0.25">
      <c r="C796" s="176"/>
      <c r="D796" s="176"/>
      <c r="E796" s="198"/>
      <c r="F796" s="195"/>
      <c r="G796" s="195"/>
      <c r="H796" s="176"/>
    </row>
    <row r="797" spans="3:8" x14ac:dyDescent="0.25">
      <c r="C797" s="176"/>
      <c r="D797" s="176"/>
      <c r="E797" s="198"/>
      <c r="F797" s="195"/>
      <c r="G797" s="195"/>
      <c r="H797" s="176"/>
    </row>
    <row r="798" spans="3:8" x14ac:dyDescent="0.25">
      <c r="C798" s="176"/>
      <c r="D798" s="176"/>
      <c r="E798" s="198"/>
      <c r="F798" s="195"/>
      <c r="G798" s="195"/>
      <c r="H798" s="176"/>
    </row>
    <row r="799" spans="3:8" x14ac:dyDescent="0.25">
      <c r="C799" s="176"/>
      <c r="D799" s="176"/>
      <c r="E799" s="198"/>
      <c r="F799" s="195"/>
      <c r="G799" s="195"/>
      <c r="H799" s="176"/>
    </row>
    <row r="800" spans="3:8" x14ac:dyDescent="0.25">
      <c r="C800" s="176"/>
      <c r="D800" s="176"/>
      <c r="E800" s="198"/>
      <c r="F800" s="195"/>
      <c r="G800" s="195"/>
      <c r="H800" s="176"/>
    </row>
    <row r="801" spans="3:8" x14ac:dyDescent="0.25">
      <c r="C801" s="176"/>
      <c r="D801" s="176"/>
      <c r="E801" s="198"/>
      <c r="F801" s="195"/>
      <c r="G801" s="195"/>
      <c r="H801" s="176"/>
    </row>
    <row r="802" spans="3:8" x14ac:dyDescent="0.25">
      <c r="C802" s="176"/>
      <c r="D802" s="176"/>
      <c r="E802" s="198"/>
      <c r="F802" s="195"/>
      <c r="G802" s="195"/>
      <c r="H802" s="176"/>
    </row>
    <row r="803" spans="3:8" x14ac:dyDescent="0.25">
      <c r="C803" s="176"/>
      <c r="D803" s="176"/>
      <c r="E803" s="198"/>
      <c r="F803" s="195"/>
      <c r="G803" s="195"/>
      <c r="H803" s="176"/>
    </row>
    <row r="804" spans="3:8" x14ac:dyDescent="0.25">
      <c r="C804" s="176"/>
      <c r="D804" s="176"/>
      <c r="E804" s="198"/>
      <c r="F804" s="195"/>
      <c r="G804" s="195"/>
      <c r="H804" s="176"/>
    </row>
    <row r="805" spans="3:8" x14ac:dyDescent="0.25">
      <c r="C805" s="176"/>
      <c r="D805" s="176"/>
      <c r="E805" s="198"/>
      <c r="F805" s="195"/>
      <c r="G805" s="195"/>
      <c r="H805" s="176"/>
    </row>
    <row r="806" spans="3:8" x14ac:dyDescent="0.25">
      <c r="C806" s="176"/>
      <c r="D806" s="176"/>
      <c r="E806" s="198"/>
      <c r="F806" s="195"/>
      <c r="G806" s="195"/>
      <c r="H806" s="176"/>
    </row>
    <row r="807" spans="3:8" x14ac:dyDescent="0.25">
      <c r="C807" s="176"/>
      <c r="D807" s="176"/>
      <c r="E807" s="198"/>
      <c r="F807" s="195"/>
      <c r="G807" s="195"/>
      <c r="H807" s="176"/>
    </row>
    <row r="808" spans="3:8" x14ac:dyDescent="0.25">
      <c r="C808" s="176"/>
      <c r="D808" s="176"/>
      <c r="E808" s="198"/>
      <c r="F808" s="195"/>
      <c r="G808" s="195"/>
      <c r="H808" s="176"/>
    </row>
    <row r="809" spans="3:8" x14ac:dyDescent="0.25">
      <c r="C809" s="176"/>
      <c r="D809" s="176"/>
      <c r="E809" s="198"/>
      <c r="F809" s="195"/>
      <c r="G809" s="195"/>
      <c r="H809" s="176"/>
    </row>
    <row r="810" spans="3:8" x14ac:dyDescent="0.25">
      <c r="C810" s="176"/>
      <c r="D810" s="176"/>
      <c r="E810" s="198"/>
      <c r="F810" s="195"/>
      <c r="G810" s="195"/>
      <c r="H810" s="176"/>
    </row>
    <row r="811" spans="3:8" x14ac:dyDescent="0.25">
      <c r="C811" s="176"/>
      <c r="D811" s="176"/>
      <c r="E811" s="198"/>
      <c r="F811" s="195"/>
      <c r="G811" s="195"/>
      <c r="H811" s="176"/>
    </row>
    <row r="812" spans="3:8" x14ac:dyDescent="0.25">
      <c r="C812" s="176"/>
      <c r="D812" s="176"/>
      <c r="E812" s="198"/>
      <c r="F812" s="195"/>
      <c r="G812" s="195"/>
      <c r="H812" s="176"/>
    </row>
    <row r="813" spans="3:8" x14ac:dyDescent="0.25">
      <c r="C813" s="176"/>
      <c r="D813" s="176"/>
      <c r="E813" s="198"/>
      <c r="F813" s="195"/>
      <c r="G813" s="195"/>
      <c r="H813" s="176"/>
    </row>
    <row r="814" spans="3:8" x14ac:dyDescent="0.25">
      <c r="C814" s="176"/>
      <c r="D814" s="176"/>
      <c r="E814" s="198"/>
      <c r="F814" s="195"/>
      <c r="G814" s="195"/>
      <c r="H814" s="176"/>
    </row>
    <row r="815" spans="3:8" x14ac:dyDescent="0.25">
      <c r="C815" s="176"/>
      <c r="D815" s="176"/>
      <c r="E815" s="198"/>
      <c r="F815" s="195"/>
      <c r="G815" s="195"/>
      <c r="H815" s="176"/>
    </row>
    <row r="816" spans="3:8" x14ac:dyDescent="0.25">
      <c r="C816" s="176"/>
      <c r="D816" s="176"/>
      <c r="E816" s="198"/>
      <c r="F816" s="195"/>
      <c r="G816" s="195"/>
      <c r="H816" s="176"/>
    </row>
    <row r="817" spans="3:8" x14ac:dyDescent="0.25">
      <c r="C817" s="176"/>
      <c r="D817" s="176"/>
      <c r="E817" s="198"/>
      <c r="F817" s="195"/>
      <c r="G817" s="195"/>
      <c r="H817" s="176"/>
    </row>
    <row r="818" spans="3:8" x14ac:dyDescent="0.25">
      <c r="C818" s="176"/>
      <c r="D818" s="176"/>
      <c r="E818" s="198"/>
      <c r="F818" s="195"/>
      <c r="G818" s="195"/>
      <c r="H818" s="176"/>
    </row>
    <row r="819" spans="3:8" x14ac:dyDescent="0.25">
      <c r="C819" s="176"/>
      <c r="D819" s="176"/>
      <c r="E819" s="198"/>
      <c r="F819" s="195"/>
      <c r="G819" s="195"/>
      <c r="H819" s="176"/>
    </row>
    <row r="820" spans="3:8" x14ac:dyDescent="0.25">
      <c r="C820" s="176"/>
      <c r="D820" s="176"/>
      <c r="E820" s="198"/>
      <c r="F820" s="195"/>
      <c r="G820" s="195"/>
      <c r="H820" s="176"/>
    </row>
    <row r="821" spans="3:8" x14ac:dyDescent="0.25">
      <c r="C821" s="176"/>
      <c r="D821" s="176"/>
      <c r="E821" s="198"/>
      <c r="F821" s="195"/>
      <c r="G821" s="195"/>
      <c r="H821" s="176"/>
    </row>
    <row r="822" spans="3:8" x14ac:dyDescent="0.25">
      <c r="C822" s="176"/>
      <c r="D822" s="176"/>
      <c r="E822" s="198"/>
      <c r="F822" s="195"/>
      <c r="G822" s="195"/>
      <c r="H822" s="176"/>
    </row>
    <row r="823" spans="3:8" x14ac:dyDescent="0.25">
      <c r="C823" s="176"/>
      <c r="D823" s="176"/>
      <c r="E823" s="198"/>
      <c r="F823" s="195"/>
      <c r="G823" s="195"/>
      <c r="H823" s="176"/>
    </row>
    <row r="824" spans="3:8" x14ac:dyDescent="0.25">
      <c r="C824" s="176"/>
      <c r="D824" s="176"/>
      <c r="E824" s="198"/>
      <c r="F824" s="195"/>
      <c r="G824" s="195"/>
      <c r="H824" s="176"/>
    </row>
    <row r="825" spans="3:8" x14ac:dyDescent="0.25">
      <c r="C825" s="176"/>
      <c r="D825" s="176"/>
      <c r="E825" s="198"/>
      <c r="F825" s="195"/>
      <c r="G825" s="195"/>
      <c r="H825" s="176"/>
    </row>
    <row r="826" spans="3:8" x14ac:dyDescent="0.25">
      <c r="C826" s="176"/>
      <c r="D826" s="176"/>
      <c r="E826" s="198"/>
      <c r="F826" s="195"/>
      <c r="G826" s="195"/>
      <c r="H826" s="176"/>
    </row>
    <row r="827" spans="3:8" x14ac:dyDescent="0.25">
      <c r="C827" s="176"/>
      <c r="D827" s="176"/>
      <c r="E827" s="198"/>
      <c r="F827" s="195"/>
      <c r="G827" s="195"/>
      <c r="H827" s="176"/>
    </row>
    <row r="828" spans="3:8" x14ac:dyDescent="0.25">
      <c r="C828" s="176"/>
      <c r="D828" s="176"/>
      <c r="E828" s="198"/>
      <c r="F828" s="195"/>
      <c r="G828" s="195"/>
      <c r="H828" s="176"/>
    </row>
    <row r="829" spans="3:8" x14ac:dyDescent="0.25">
      <c r="C829" s="176"/>
      <c r="D829" s="176"/>
      <c r="E829" s="198"/>
      <c r="F829" s="195"/>
      <c r="G829" s="195"/>
      <c r="H829" s="176"/>
    </row>
    <row r="830" spans="3:8" x14ac:dyDescent="0.25">
      <c r="C830" s="176"/>
      <c r="D830" s="176"/>
      <c r="E830" s="198"/>
      <c r="F830" s="195"/>
      <c r="G830" s="195"/>
      <c r="H830" s="176"/>
    </row>
    <row r="831" spans="3:8" x14ac:dyDescent="0.25">
      <c r="C831" s="176"/>
      <c r="D831" s="176"/>
      <c r="E831" s="198"/>
      <c r="F831" s="195"/>
      <c r="G831" s="195"/>
      <c r="H831" s="176"/>
    </row>
    <row r="832" spans="3:8" x14ac:dyDescent="0.25">
      <c r="C832" s="176"/>
      <c r="D832" s="176"/>
      <c r="E832" s="198"/>
      <c r="F832" s="195"/>
      <c r="G832" s="195"/>
      <c r="H832" s="176"/>
    </row>
    <row r="833" spans="3:8" x14ac:dyDescent="0.25">
      <c r="C833" s="176"/>
      <c r="D833" s="176"/>
      <c r="E833" s="198"/>
      <c r="F833" s="195"/>
      <c r="G833" s="195"/>
      <c r="H833" s="176"/>
    </row>
    <row r="834" spans="3:8" x14ac:dyDescent="0.25">
      <c r="C834" s="176"/>
      <c r="D834" s="176"/>
      <c r="E834" s="198"/>
      <c r="F834" s="195"/>
      <c r="G834" s="195"/>
      <c r="H834" s="176"/>
    </row>
    <row r="835" spans="3:8" x14ac:dyDescent="0.25">
      <c r="C835" s="176"/>
      <c r="D835" s="176"/>
      <c r="E835" s="198"/>
      <c r="F835" s="195"/>
      <c r="G835" s="195"/>
      <c r="H835" s="176"/>
    </row>
    <row r="836" spans="3:8" x14ac:dyDescent="0.25">
      <c r="C836" s="176"/>
      <c r="D836" s="176"/>
      <c r="E836" s="198"/>
      <c r="F836" s="195"/>
      <c r="G836" s="195"/>
      <c r="H836" s="176"/>
    </row>
    <row r="837" spans="3:8" x14ac:dyDescent="0.25">
      <c r="C837" s="176"/>
      <c r="D837" s="176"/>
      <c r="E837" s="198"/>
      <c r="F837" s="195"/>
      <c r="G837" s="195"/>
      <c r="H837" s="176"/>
    </row>
    <row r="838" spans="3:8" x14ac:dyDescent="0.25">
      <c r="C838" s="176"/>
      <c r="D838" s="176"/>
      <c r="E838" s="198"/>
      <c r="F838" s="195"/>
      <c r="G838" s="195"/>
      <c r="H838" s="176"/>
    </row>
    <row r="839" spans="3:8" x14ac:dyDescent="0.25">
      <c r="C839" s="176"/>
      <c r="D839" s="176"/>
      <c r="E839" s="198"/>
      <c r="F839" s="195"/>
      <c r="G839" s="195"/>
      <c r="H839" s="176"/>
    </row>
    <row r="840" spans="3:8" x14ac:dyDescent="0.25">
      <c r="C840" s="176"/>
      <c r="D840" s="176"/>
      <c r="E840" s="198"/>
      <c r="F840" s="195"/>
      <c r="G840" s="195"/>
      <c r="H840" s="176"/>
    </row>
    <row r="841" spans="3:8" x14ac:dyDescent="0.25">
      <c r="C841" s="176"/>
      <c r="D841" s="176"/>
      <c r="E841" s="198"/>
      <c r="F841" s="195"/>
      <c r="G841" s="195"/>
      <c r="H841" s="176"/>
    </row>
    <row r="842" spans="3:8" x14ac:dyDescent="0.25">
      <c r="C842" s="176"/>
      <c r="D842" s="176"/>
      <c r="E842" s="198"/>
      <c r="F842" s="195"/>
      <c r="G842" s="195"/>
      <c r="H842" s="176"/>
    </row>
    <row r="843" spans="3:8" x14ac:dyDescent="0.25">
      <c r="C843" s="176"/>
      <c r="D843" s="176"/>
      <c r="E843" s="198"/>
      <c r="F843" s="195"/>
      <c r="G843" s="195"/>
      <c r="H843" s="176"/>
    </row>
    <row r="844" spans="3:8" x14ac:dyDescent="0.25">
      <c r="C844" s="176"/>
      <c r="D844" s="176"/>
      <c r="E844" s="198"/>
      <c r="F844" s="195"/>
      <c r="G844" s="195"/>
      <c r="H844" s="176"/>
    </row>
    <row r="845" spans="3:8" x14ac:dyDescent="0.25">
      <c r="C845" s="176"/>
      <c r="D845" s="176"/>
      <c r="E845" s="198"/>
      <c r="F845" s="195"/>
      <c r="G845" s="195"/>
      <c r="H845" s="176"/>
    </row>
    <row r="846" spans="3:8" x14ac:dyDescent="0.25">
      <c r="C846" s="176"/>
      <c r="D846" s="176"/>
      <c r="E846" s="198"/>
      <c r="F846" s="195"/>
      <c r="G846" s="195"/>
      <c r="H846" s="176"/>
    </row>
    <row r="847" spans="3:8" x14ac:dyDescent="0.25">
      <c r="C847" s="176"/>
      <c r="D847" s="176"/>
      <c r="E847" s="198"/>
      <c r="F847" s="195"/>
      <c r="G847" s="195"/>
      <c r="H847" s="176"/>
    </row>
    <row r="848" spans="3:8" x14ac:dyDescent="0.25">
      <c r="C848" s="176"/>
      <c r="D848" s="176"/>
      <c r="E848" s="198"/>
      <c r="F848" s="195"/>
      <c r="G848" s="195"/>
      <c r="H848" s="176"/>
    </row>
    <row r="849" spans="3:8" x14ac:dyDescent="0.25">
      <c r="C849" s="176"/>
      <c r="D849" s="176"/>
      <c r="E849" s="198"/>
      <c r="F849" s="195"/>
      <c r="G849" s="195"/>
      <c r="H849" s="176"/>
    </row>
    <row r="850" spans="3:8" x14ac:dyDescent="0.25">
      <c r="C850" s="176"/>
      <c r="D850" s="176"/>
      <c r="E850" s="198"/>
      <c r="F850" s="195"/>
      <c r="G850" s="195"/>
      <c r="H850" s="176"/>
    </row>
    <row r="851" spans="3:8" x14ac:dyDescent="0.25">
      <c r="C851" s="176"/>
      <c r="D851" s="176"/>
      <c r="E851" s="198"/>
      <c r="F851" s="195"/>
      <c r="G851" s="195"/>
      <c r="H851" s="176"/>
    </row>
    <row r="852" spans="3:8" x14ac:dyDescent="0.25">
      <c r="C852" s="176"/>
      <c r="D852" s="176"/>
      <c r="E852" s="198"/>
      <c r="F852" s="195"/>
      <c r="G852" s="195"/>
      <c r="H852" s="176"/>
    </row>
    <row r="853" spans="3:8" x14ac:dyDescent="0.25">
      <c r="C853" s="176"/>
      <c r="D853" s="176"/>
      <c r="E853" s="198"/>
      <c r="F853" s="195"/>
      <c r="G853" s="195"/>
      <c r="H853" s="176"/>
    </row>
    <row r="854" spans="3:8" x14ac:dyDescent="0.25">
      <c r="C854" s="176"/>
      <c r="D854" s="176"/>
      <c r="E854" s="198"/>
      <c r="F854" s="195"/>
      <c r="G854" s="195"/>
      <c r="H854" s="176"/>
    </row>
    <row r="855" spans="3:8" x14ac:dyDescent="0.25">
      <c r="C855" s="176"/>
      <c r="D855" s="176"/>
      <c r="E855" s="198"/>
      <c r="F855" s="195"/>
      <c r="G855" s="195"/>
      <c r="H855" s="176"/>
    </row>
    <row r="856" spans="3:8" x14ac:dyDescent="0.25">
      <c r="C856" s="176"/>
      <c r="D856" s="176"/>
      <c r="E856" s="198"/>
      <c r="F856" s="195"/>
      <c r="G856" s="195"/>
      <c r="H856" s="176"/>
    </row>
    <row r="857" spans="3:8" x14ac:dyDescent="0.25">
      <c r="C857" s="176"/>
      <c r="D857" s="176"/>
      <c r="E857" s="198"/>
      <c r="F857" s="195"/>
      <c r="G857" s="195"/>
      <c r="H857" s="176"/>
    </row>
    <row r="858" spans="3:8" x14ac:dyDescent="0.25">
      <c r="C858" s="176"/>
      <c r="D858" s="176"/>
      <c r="E858" s="198"/>
      <c r="F858" s="195"/>
      <c r="G858" s="195"/>
      <c r="H858" s="176"/>
    </row>
    <row r="859" spans="3:8" x14ac:dyDescent="0.25">
      <c r="C859" s="176"/>
      <c r="D859" s="176"/>
      <c r="E859" s="198"/>
      <c r="F859" s="195"/>
      <c r="G859" s="195"/>
      <c r="H859" s="176"/>
    </row>
    <row r="860" spans="3:8" x14ac:dyDescent="0.25">
      <c r="C860" s="176"/>
      <c r="D860" s="176"/>
      <c r="E860" s="198"/>
      <c r="F860" s="195"/>
      <c r="G860" s="195"/>
      <c r="H860" s="176"/>
    </row>
  </sheetData>
  <sheetProtection algorithmName="SHA-512" hashValue="EUjZLRdyK3BgIFfAqgOUkQM7NxxopSq36uDp5WIVc+wirx6Qq8etLyrsmE31snuLdw/fteK6o20EkBEp59zQzQ==" saltValue="J75K42dTK7yY0AuC6gbJ0g==" spinCount="100000" sheet="1" objects="1" scenarios="1" selectLockedCells="1"/>
  <protectedRanges>
    <protectedRange sqref="E2:E40" name="Range1"/>
  </protectedRanges>
  <mergeCells count="2">
    <mergeCell ref="A2:A40"/>
    <mergeCell ref="A41:D41"/>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F1B7B-E8DA-4FFC-8B9D-B09485F2CB12}">
  <sheetPr>
    <pageSetUpPr fitToPage="1"/>
  </sheetPr>
  <dimension ref="A1:J139"/>
  <sheetViews>
    <sheetView zoomScale="90" zoomScaleNormal="90" zoomScaleSheetLayoutView="70" workbookViewId="0">
      <selection activeCell="E40" sqref="E40"/>
    </sheetView>
  </sheetViews>
  <sheetFormatPr defaultRowHeight="15" x14ac:dyDescent="0.25"/>
  <cols>
    <col min="1" max="1" width="22.28515625" style="28" customWidth="1"/>
    <col min="2" max="2" width="16.42578125" style="138" customWidth="1"/>
    <col min="3" max="3" width="65.42578125" style="29" customWidth="1"/>
    <col min="4" max="4" width="34.5703125" style="29" customWidth="1"/>
    <col min="5" max="5" width="16.28515625" style="199" customWidth="1"/>
    <col min="6" max="6" width="14.42578125" style="12" customWidth="1"/>
    <col min="7" max="7" width="6" style="12" customWidth="1"/>
    <col min="8" max="8" width="79.5703125" style="29" customWidth="1"/>
    <col min="9" max="9" width="41.85546875" style="12" customWidth="1"/>
    <col min="10" max="10" width="44" style="12" customWidth="1"/>
    <col min="11" max="16384" width="9.140625" style="12"/>
  </cols>
  <sheetData>
    <row r="1" spans="1:10" s="6" customFormat="1" ht="62.25" customHeight="1" thickBot="1" x14ac:dyDescent="0.3">
      <c r="A1" s="1" t="s">
        <v>99</v>
      </c>
      <c r="B1" s="2" t="s">
        <v>108</v>
      </c>
      <c r="C1" s="3" t="s">
        <v>100</v>
      </c>
      <c r="D1" s="2" t="s">
        <v>101</v>
      </c>
      <c r="E1" s="196" t="s">
        <v>102</v>
      </c>
      <c r="F1" s="2" t="s">
        <v>103</v>
      </c>
      <c r="G1" s="4"/>
      <c r="H1" s="2" t="s">
        <v>104</v>
      </c>
      <c r="I1" s="5" t="s">
        <v>105</v>
      </c>
      <c r="J1" s="2" t="s">
        <v>138</v>
      </c>
    </row>
    <row r="2" spans="1:10" ht="60" x14ac:dyDescent="0.25">
      <c r="A2" s="254" t="s">
        <v>314</v>
      </c>
      <c r="B2" s="32" t="s">
        <v>260</v>
      </c>
      <c r="C2" s="38" t="s">
        <v>597</v>
      </c>
      <c r="D2" s="96" t="s">
        <v>154</v>
      </c>
      <c r="E2" s="145"/>
      <c r="F2" s="56">
        <v>3</v>
      </c>
      <c r="G2" s="65"/>
      <c r="H2" s="10" t="s">
        <v>73</v>
      </c>
      <c r="I2" s="11"/>
      <c r="J2" s="11"/>
    </row>
    <row r="3" spans="1:10" ht="60" x14ac:dyDescent="0.25">
      <c r="A3" s="255"/>
      <c r="B3" s="30" t="s">
        <v>261</v>
      </c>
      <c r="C3" s="78" t="s">
        <v>279</v>
      </c>
      <c r="D3" s="58" t="s">
        <v>160</v>
      </c>
      <c r="E3" s="143"/>
      <c r="F3" s="70">
        <v>1</v>
      </c>
      <c r="G3" s="93"/>
      <c r="H3" s="58" t="s">
        <v>166</v>
      </c>
      <c r="I3" s="115"/>
      <c r="J3" s="115"/>
    </row>
    <row r="4" spans="1:10" ht="45" x14ac:dyDescent="0.25">
      <c r="A4" s="255"/>
      <c r="B4" s="30" t="s">
        <v>262</v>
      </c>
      <c r="C4" s="78" t="s">
        <v>280</v>
      </c>
      <c r="D4" s="94" t="s">
        <v>191</v>
      </c>
      <c r="E4" s="146"/>
      <c r="F4" s="68">
        <v>1</v>
      </c>
      <c r="G4" s="57"/>
      <c r="H4" s="58" t="s">
        <v>187</v>
      </c>
      <c r="I4" s="115"/>
      <c r="J4" s="115"/>
    </row>
    <row r="5" spans="1:10" ht="46.5" customHeight="1" x14ac:dyDescent="0.25">
      <c r="A5" s="255"/>
      <c r="B5" s="31" t="s">
        <v>264</v>
      </c>
      <c r="C5" s="67" t="s">
        <v>194</v>
      </c>
      <c r="D5" s="118" t="s">
        <v>45</v>
      </c>
      <c r="E5" s="141"/>
      <c r="F5" s="119">
        <v>1</v>
      </c>
      <c r="G5" s="93"/>
      <c r="H5" s="118" t="s">
        <v>190</v>
      </c>
      <c r="I5" s="18"/>
      <c r="J5" s="18"/>
    </row>
    <row r="6" spans="1:10" ht="45" x14ac:dyDescent="0.25">
      <c r="A6" s="255"/>
      <c r="B6" s="112" t="s">
        <v>380</v>
      </c>
      <c r="C6" s="76" t="s">
        <v>193</v>
      </c>
      <c r="D6" s="111" t="s">
        <v>156</v>
      </c>
      <c r="E6" s="142"/>
      <c r="F6" s="100">
        <v>1</v>
      </c>
      <c r="G6" s="93"/>
      <c r="H6" s="111" t="s">
        <v>482</v>
      </c>
      <c r="I6" s="18"/>
      <c r="J6" s="18"/>
    </row>
    <row r="7" spans="1:10" ht="60" x14ac:dyDescent="0.25">
      <c r="A7" s="255"/>
      <c r="B7" s="117" t="s">
        <v>381</v>
      </c>
      <c r="C7" s="67" t="s">
        <v>195</v>
      </c>
      <c r="D7" s="118" t="s">
        <v>45</v>
      </c>
      <c r="E7" s="141"/>
      <c r="F7" s="119">
        <v>1</v>
      </c>
      <c r="G7" s="93"/>
      <c r="H7" s="118" t="s">
        <v>190</v>
      </c>
      <c r="I7" s="115"/>
      <c r="J7" s="115"/>
    </row>
    <row r="8" spans="1:10" ht="60" x14ac:dyDescent="0.25">
      <c r="A8" s="255"/>
      <c r="B8" s="117" t="s">
        <v>516</v>
      </c>
      <c r="C8" s="67" t="s">
        <v>462</v>
      </c>
      <c r="D8" s="118" t="s">
        <v>481</v>
      </c>
      <c r="E8" s="141"/>
      <c r="F8" s="119">
        <v>5</v>
      </c>
      <c r="G8" s="93"/>
      <c r="H8" s="118" t="s">
        <v>484</v>
      </c>
      <c r="I8" s="115"/>
      <c r="J8" s="115"/>
    </row>
    <row r="9" spans="1:10" ht="60" x14ac:dyDescent="0.25">
      <c r="A9" s="255"/>
      <c r="B9" s="117" t="s">
        <v>517</v>
      </c>
      <c r="C9" s="67" t="s">
        <v>464</v>
      </c>
      <c r="D9" s="118" t="s">
        <v>480</v>
      </c>
      <c r="E9" s="141"/>
      <c r="F9" s="119">
        <v>5</v>
      </c>
      <c r="G9" s="93"/>
      <c r="H9" s="111" t="s">
        <v>483</v>
      </c>
      <c r="I9" s="115"/>
      <c r="J9" s="115"/>
    </row>
    <row r="10" spans="1:10" ht="45" x14ac:dyDescent="0.25">
      <c r="A10" s="255"/>
      <c r="B10" s="31" t="s">
        <v>517</v>
      </c>
      <c r="C10" s="42" t="s">
        <v>463</v>
      </c>
      <c r="D10" s="58" t="s">
        <v>192</v>
      </c>
      <c r="E10" s="143"/>
      <c r="F10" s="70">
        <v>1</v>
      </c>
      <c r="G10" s="93"/>
      <c r="H10" s="58" t="s">
        <v>189</v>
      </c>
      <c r="I10" s="18"/>
      <c r="J10" s="18"/>
    </row>
    <row r="11" spans="1:10" ht="75" x14ac:dyDescent="0.25">
      <c r="A11" s="255"/>
      <c r="B11" s="31" t="s">
        <v>518</v>
      </c>
      <c r="C11" s="42" t="s">
        <v>465</v>
      </c>
      <c r="D11" s="58" t="s">
        <v>479</v>
      </c>
      <c r="E11" s="143"/>
      <c r="F11" s="70">
        <v>1</v>
      </c>
      <c r="G11" s="43"/>
      <c r="H11" s="125" t="s">
        <v>57</v>
      </c>
      <c r="I11" s="18"/>
      <c r="J11" s="18"/>
    </row>
    <row r="12" spans="1:10" ht="45" x14ac:dyDescent="0.25">
      <c r="A12" s="255"/>
      <c r="B12" s="31" t="s">
        <v>519</v>
      </c>
      <c r="C12" s="42" t="s">
        <v>466</v>
      </c>
      <c r="D12" s="58" t="s">
        <v>479</v>
      </c>
      <c r="E12" s="143"/>
      <c r="F12" s="70">
        <v>1</v>
      </c>
      <c r="G12" s="43"/>
      <c r="H12" s="125" t="s">
        <v>57</v>
      </c>
      <c r="I12" s="18"/>
      <c r="J12" s="18"/>
    </row>
    <row r="13" spans="1:10" ht="60" x14ac:dyDescent="0.25">
      <c r="A13" s="255"/>
      <c r="B13" s="31" t="s">
        <v>520</v>
      </c>
      <c r="C13" s="42" t="s">
        <v>467</v>
      </c>
      <c r="D13" s="58" t="s">
        <v>479</v>
      </c>
      <c r="E13" s="143"/>
      <c r="F13" s="70">
        <v>1</v>
      </c>
      <c r="G13" s="43"/>
      <c r="H13" s="125" t="s">
        <v>57</v>
      </c>
      <c r="I13" s="18"/>
      <c r="J13" s="18"/>
    </row>
    <row r="14" spans="1:10" ht="30" x14ac:dyDescent="0.25">
      <c r="A14" s="255"/>
      <c r="B14" s="31" t="s">
        <v>521</v>
      </c>
      <c r="C14" s="42" t="s">
        <v>468</v>
      </c>
      <c r="D14" s="58" t="s">
        <v>51</v>
      </c>
      <c r="E14" s="143"/>
      <c r="F14" s="70">
        <v>1</v>
      </c>
      <c r="G14" s="93"/>
      <c r="H14" s="58" t="s">
        <v>478</v>
      </c>
      <c r="I14" s="18"/>
      <c r="J14" s="18"/>
    </row>
    <row r="15" spans="1:10" ht="90" x14ac:dyDescent="0.25">
      <c r="A15" s="255"/>
      <c r="B15" s="31" t="s">
        <v>522</v>
      </c>
      <c r="C15" s="42" t="s">
        <v>469</v>
      </c>
      <c r="D15" s="58" t="s">
        <v>56</v>
      </c>
      <c r="E15" s="143"/>
      <c r="F15" s="70">
        <v>1</v>
      </c>
      <c r="G15" s="93"/>
      <c r="H15" s="111" t="s">
        <v>163</v>
      </c>
      <c r="I15" s="18"/>
      <c r="J15" s="18"/>
    </row>
    <row r="16" spans="1:10" ht="30" x14ac:dyDescent="0.25">
      <c r="A16" s="255"/>
      <c r="B16" s="31" t="s">
        <v>523</v>
      </c>
      <c r="C16" s="42" t="s">
        <v>470</v>
      </c>
      <c r="D16" s="58" t="s">
        <v>51</v>
      </c>
      <c r="E16" s="143"/>
      <c r="F16" s="70">
        <v>1</v>
      </c>
      <c r="G16" s="43"/>
      <c r="H16" s="125" t="s">
        <v>57</v>
      </c>
      <c r="I16" s="18"/>
      <c r="J16" s="18"/>
    </row>
    <row r="17" spans="1:10" ht="30" x14ac:dyDescent="0.25">
      <c r="A17" s="255"/>
      <c r="B17" s="31" t="s">
        <v>524</v>
      </c>
      <c r="C17" s="42" t="s">
        <v>471</v>
      </c>
      <c r="D17" s="58" t="s">
        <v>56</v>
      </c>
      <c r="E17" s="143"/>
      <c r="F17" s="70">
        <v>1</v>
      </c>
      <c r="G17" s="43"/>
      <c r="H17" s="125" t="s">
        <v>57</v>
      </c>
      <c r="I17" s="18"/>
      <c r="J17" s="18"/>
    </row>
    <row r="18" spans="1:10" ht="30" x14ac:dyDescent="0.25">
      <c r="A18" s="255"/>
      <c r="B18" s="31" t="s">
        <v>525</v>
      </c>
      <c r="C18" s="42" t="s">
        <v>472</v>
      </c>
      <c r="D18" s="58" t="s">
        <v>56</v>
      </c>
      <c r="E18" s="143"/>
      <c r="F18" s="70">
        <v>1</v>
      </c>
      <c r="G18" s="43"/>
      <c r="H18" s="125" t="s">
        <v>57</v>
      </c>
      <c r="I18" s="18"/>
      <c r="J18" s="18"/>
    </row>
    <row r="19" spans="1:10" ht="30" x14ac:dyDescent="0.25">
      <c r="A19" s="255"/>
      <c r="B19" s="31" t="s">
        <v>526</v>
      </c>
      <c r="C19" s="42" t="s">
        <v>473</v>
      </c>
      <c r="D19" s="58" t="s">
        <v>56</v>
      </c>
      <c r="E19" s="143"/>
      <c r="F19" s="70">
        <v>1</v>
      </c>
      <c r="G19" s="43"/>
      <c r="H19" s="125" t="s">
        <v>57</v>
      </c>
      <c r="I19" s="18"/>
      <c r="J19" s="18"/>
    </row>
    <row r="20" spans="1:10" ht="45" x14ac:dyDescent="0.25">
      <c r="A20" s="255"/>
      <c r="B20" s="31" t="s">
        <v>527</v>
      </c>
      <c r="C20" s="42" t="s">
        <v>425</v>
      </c>
      <c r="D20" s="58" t="s">
        <v>459</v>
      </c>
      <c r="E20" s="149"/>
      <c r="F20" s="70">
        <v>1</v>
      </c>
      <c r="G20" s="43"/>
      <c r="H20" s="125" t="s">
        <v>57</v>
      </c>
      <c r="I20" s="18"/>
      <c r="J20" s="18"/>
    </row>
    <row r="21" spans="1:10" ht="64.5" customHeight="1" x14ac:dyDescent="0.25">
      <c r="A21" s="255"/>
      <c r="B21" s="31" t="s">
        <v>528</v>
      </c>
      <c r="C21" s="102" t="s">
        <v>474</v>
      </c>
      <c r="D21" s="58" t="s">
        <v>477</v>
      </c>
      <c r="E21" s="143"/>
      <c r="F21" s="70">
        <v>2</v>
      </c>
      <c r="G21" s="93"/>
      <c r="H21" s="58" t="s">
        <v>485</v>
      </c>
      <c r="I21" s="18"/>
      <c r="J21" s="18"/>
    </row>
    <row r="22" spans="1:10" ht="45" x14ac:dyDescent="0.25">
      <c r="A22" s="255"/>
      <c r="B22" s="31" t="s">
        <v>529</v>
      </c>
      <c r="C22" s="42" t="s">
        <v>476</v>
      </c>
      <c r="D22" s="58" t="s">
        <v>477</v>
      </c>
      <c r="E22" s="143"/>
      <c r="F22" s="70">
        <v>1</v>
      </c>
      <c r="G22" s="43"/>
      <c r="H22" s="125" t="s">
        <v>57</v>
      </c>
      <c r="I22" s="18"/>
      <c r="J22" s="18"/>
    </row>
    <row r="23" spans="1:10" ht="30" x14ac:dyDescent="0.25">
      <c r="A23" s="255"/>
      <c r="B23" s="31" t="s">
        <v>530</v>
      </c>
      <c r="C23" s="42" t="s">
        <v>475</v>
      </c>
      <c r="D23" s="58" t="s">
        <v>458</v>
      </c>
      <c r="E23" s="143"/>
      <c r="F23" s="70">
        <v>1</v>
      </c>
      <c r="G23" s="93"/>
      <c r="H23" s="58" t="s">
        <v>428</v>
      </c>
      <c r="I23" s="18"/>
      <c r="J23" s="18"/>
    </row>
    <row r="24" spans="1:10" ht="150" x14ac:dyDescent="0.25">
      <c r="A24" s="255"/>
      <c r="B24" s="30" t="s">
        <v>382</v>
      </c>
      <c r="C24" s="116" t="s">
        <v>611</v>
      </c>
      <c r="D24" s="94" t="s">
        <v>45</v>
      </c>
      <c r="E24" s="146"/>
      <c r="F24" s="70">
        <v>2</v>
      </c>
      <c r="G24" s="93"/>
      <c r="H24" s="58" t="s">
        <v>230</v>
      </c>
      <c r="I24" s="115"/>
      <c r="J24" s="115"/>
    </row>
    <row r="25" spans="1:10" ht="60" x14ac:dyDescent="0.25">
      <c r="A25" s="255"/>
      <c r="B25" s="30" t="s">
        <v>266</v>
      </c>
      <c r="C25" s="116" t="s">
        <v>281</v>
      </c>
      <c r="D25" s="94" t="s">
        <v>51</v>
      </c>
      <c r="E25" s="146"/>
      <c r="F25" s="70">
        <v>1</v>
      </c>
      <c r="G25" s="93"/>
      <c r="H25" s="58" t="s">
        <v>161</v>
      </c>
      <c r="I25" s="115"/>
      <c r="J25" s="115"/>
    </row>
    <row r="26" spans="1:10" ht="45" x14ac:dyDescent="0.25">
      <c r="A26" s="255"/>
      <c r="B26" s="30" t="s">
        <v>267</v>
      </c>
      <c r="C26" s="78" t="s">
        <v>229</v>
      </c>
      <c r="D26" s="94" t="s">
        <v>51</v>
      </c>
      <c r="E26" s="146"/>
      <c r="F26" s="70">
        <v>2</v>
      </c>
      <c r="G26" s="93"/>
      <c r="H26" s="58" t="s">
        <v>230</v>
      </c>
      <c r="I26" s="115"/>
      <c r="J26" s="115"/>
    </row>
    <row r="27" spans="1:10" ht="105" x14ac:dyDescent="0.25">
      <c r="A27" s="255"/>
      <c r="B27" s="30" t="s">
        <v>269</v>
      </c>
      <c r="C27" s="78" t="s">
        <v>282</v>
      </c>
      <c r="D27" s="58" t="s">
        <v>51</v>
      </c>
      <c r="E27" s="146"/>
      <c r="F27" s="70">
        <v>2</v>
      </c>
      <c r="G27" s="93"/>
      <c r="H27" s="58" t="s">
        <v>230</v>
      </c>
      <c r="I27" s="115"/>
      <c r="J27" s="115"/>
    </row>
    <row r="28" spans="1:10" ht="45" x14ac:dyDescent="0.25">
      <c r="A28" s="255"/>
      <c r="B28" s="30" t="s">
        <v>270</v>
      </c>
      <c r="C28" s="42" t="s">
        <v>206</v>
      </c>
      <c r="D28" s="58" t="s">
        <v>51</v>
      </c>
      <c r="E28" s="143"/>
      <c r="F28" s="70">
        <v>2</v>
      </c>
      <c r="G28" s="93"/>
      <c r="H28" s="58" t="s">
        <v>227</v>
      </c>
      <c r="I28" s="115"/>
      <c r="J28" s="115"/>
    </row>
    <row r="29" spans="1:10" ht="45" x14ac:dyDescent="0.25">
      <c r="A29" s="255"/>
      <c r="B29" s="30" t="s">
        <v>271</v>
      </c>
      <c r="C29" s="42" t="s">
        <v>207</v>
      </c>
      <c r="D29" s="58" t="s">
        <v>56</v>
      </c>
      <c r="E29" s="143"/>
      <c r="F29" s="70">
        <v>1</v>
      </c>
      <c r="G29" s="93"/>
      <c r="H29" s="58" t="s">
        <v>57</v>
      </c>
      <c r="I29" s="115"/>
      <c r="J29" s="115"/>
    </row>
    <row r="30" spans="1:10" ht="45" x14ac:dyDescent="0.25">
      <c r="A30" s="255"/>
      <c r="B30" s="30" t="s">
        <v>272</v>
      </c>
      <c r="C30" s="42" t="s">
        <v>208</v>
      </c>
      <c r="D30" s="58" t="s">
        <v>51</v>
      </c>
      <c r="E30" s="143"/>
      <c r="F30" s="70">
        <v>1</v>
      </c>
      <c r="G30" s="93"/>
      <c r="H30" s="58" t="s">
        <v>57</v>
      </c>
      <c r="I30" s="115"/>
      <c r="J30" s="115"/>
    </row>
    <row r="31" spans="1:10" ht="30" x14ac:dyDescent="0.25">
      <c r="A31" s="255"/>
      <c r="B31" s="30" t="s">
        <v>273</v>
      </c>
      <c r="C31" s="42" t="s">
        <v>209</v>
      </c>
      <c r="D31" s="58" t="s">
        <v>45</v>
      </c>
      <c r="E31" s="143"/>
      <c r="F31" s="70">
        <v>1</v>
      </c>
      <c r="G31" s="93"/>
      <c r="H31" s="58" t="s">
        <v>57</v>
      </c>
      <c r="I31" s="115"/>
      <c r="J31" s="115"/>
    </row>
    <row r="32" spans="1:10" ht="165" x14ac:dyDescent="0.25">
      <c r="A32" s="255"/>
      <c r="B32" s="30" t="s">
        <v>531</v>
      </c>
      <c r="C32" s="42" t="s">
        <v>434</v>
      </c>
      <c r="D32" s="58" t="s">
        <v>45</v>
      </c>
      <c r="E32" s="143"/>
      <c r="F32" s="70">
        <v>1</v>
      </c>
      <c r="G32" s="93"/>
      <c r="H32" s="58" t="s">
        <v>57</v>
      </c>
      <c r="I32" s="115"/>
      <c r="J32" s="115"/>
    </row>
    <row r="33" spans="1:10" ht="30" x14ac:dyDescent="0.25">
      <c r="A33" s="255"/>
      <c r="B33" s="30" t="s">
        <v>532</v>
      </c>
      <c r="C33" s="42" t="s">
        <v>435</v>
      </c>
      <c r="D33" s="58" t="s">
        <v>430</v>
      </c>
      <c r="E33" s="143"/>
      <c r="F33" s="70">
        <v>1</v>
      </c>
      <c r="G33" s="93"/>
      <c r="H33" s="58" t="s">
        <v>57</v>
      </c>
      <c r="I33" s="115"/>
      <c r="J33" s="115"/>
    </row>
    <row r="34" spans="1:10" ht="135" x14ac:dyDescent="0.25">
      <c r="A34" s="255"/>
      <c r="B34" s="30" t="s">
        <v>533</v>
      </c>
      <c r="C34" s="42" t="s">
        <v>429</v>
      </c>
      <c r="D34" s="58" t="s">
        <v>430</v>
      </c>
      <c r="E34" s="143"/>
      <c r="F34" s="70">
        <v>3</v>
      </c>
      <c r="G34" s="93"/>
      <c r="H34" s="58" t="s">
        <v>436</v>
      </c>
      <c r="I34" s="115"/>
      <c r="J34" s="115"/>
    </row>
    <row r="35" spans="1:10" ht="195" x14ac:dyDescent="0.25">
      <c r="A35" s="255"/>
      <c r="B35" s="30" t="s">
        <v>383</v>
      </c>
      <c r="C35" s="42" t="s">
        <v>210</v>
      </c>
      <c r="D35" s="58" t="s">
        <v>45</v>
      </c>
      <c r="E35" s="143"/>
      <c r="F35" s="70">
        <v>1</v>
      </c>
      <c r="G35" s="93"/>
      <c r="H35" s="58" t="s">
        <v>57</v>
      </c>
      <c r="I35" s="115"/>
      <c r="J35" s="115"/>
    </row>
    <row r="36" spans="1:10" ht="105" x14ac:dyDescent="0.25">
      <c r="A36" s="255"/>
      <c r="B36" s="30" t="s">
        <v>275</v>
      </c>
      <c r="C36" s="42" t="s">
        <v>211</v>
      </c>
      <c r="D36" s="58" t="s">
        <v>45</v>
      </c>
      <c r="E36" s="143"/>
      <c r="F36" s="70">
        <v>1</v>
      </c>
      <c r="G36" s="93"/>
      <c r="H36" s="58" t="s">
        <v>57</v>
      </c>
      <c r="I36" s="115"/>
      <c r="J36" s="115"/>
    </row>
    <row r="37" spans="1:10" ht="285" x14ac:dyDescent="0.25">
      <c r="A37" s="255"/>
      <c r="B37" s="30" t="s">
        <v>384</v>
      </c>
      <c r="C37" s="42" t="s">
        <v>212</v>
      </c>
      <c r="D37" s="58" t="s">
        <v>21</v>
      </c>
      <c r="E37" s="143"/>
      <c r="F37" s="70">
        <v>2</v>
      </c>
      <c r="G37" s="93"/>
      <c r="H37" s="71" t="s">
        <v>59</v>
      </c>
      <c r="I37" s="115"/>
      <c r="J37" s="115"/>
    </row>
    <row r="38" spans="1:10" ht="45" x14ac:dyDescent="0.25">
      <c r="A38" s="255"/>
      <c r="B38" s="30" t="s">
        <v>274</v>
      </c>
      <c r="C38" s="42" t="s">
        <v>213</v>
      </c>
      <c r="D38" s="58" t="s">
        <v>21</v>
      </c>
      <c r="E38" s="143"/>
      <c r="F38" s="70">
        <v>2</v>
      </c>
      <c r="G38" s="93"/>
      <c r="H38" s="71" t="s">
        <v>59</v>
      </c>
      <c r="I38" s="115"/>
      <c r="J38" s="115"/>
    </row>
    <row r="39" spans="1:10" ht="45" x14ac:dyDescent="0.25">
      <c r="A39" s="255"/>
      <c r="B39" s="30" t="s">
        <v>276</v>
      </c>
      <c r="C39" s="42" t="s">
        <v>214</v>
      </c>
      <c r="D39" s="58" t="s">
        <v>226</v>
      </c>
      <c r="E39" s="143"/>
      <c r="F39" s="70">
        <v>2</v>
      </c>
      <c r="G39" s="93"/>
      <c r="H39" s="71" t="s">
        <v>59</v>
      </c>
      <c r="I39" s="115"/>
      <c r="J39" s="115"/>
    </row>
    <row r="40" spans="1:10" ht="105" x14ac:dyDescent="0.25">
      <c r="A40" s="255"/>
      <c r="B40" s="30" t="s">
        <v>277</v>
      </c>
      <c r="C40" s="42" t="s">
        <v>215</v>
      </c>
      <c r="D40" s="58" t="s">
        <v>45</v>
      </c>
      <c r="E40" s="143"/>
      <c r="F40" s="70">
        <v>1</v>
      </c>
      <c r="G40" s="93"/>
      <c r="H40" s="58" t="s">
        <v>57</v>
      </c>
      <c r="I40" s="115"/>
      <c r="J40" s="115"/>
    </row>
    <row r="41" spans="1:10" ht="120.75" thickBot="1" x14ac:dyDescent="0.3">
      <c r="A41" s="255"/>
      <c r="B41" s="30" t="s">
        <v>278</v>
      </c>
      <c r="C41" s="42" t="s">
        <v>216</v>
      </c>
      <c r="D41" s="58" t="s">
        <v>45</v>
      </c>
      <c r="E41" s="143"/>
      <c r="F41" s="70">
        <v>1</v>
      </c>
      <c r="G41" s="93"/>
      <c r="H41" s="58" t="s">
        <v>187</v>
      </c>
      <c r="I41" s="115"/>
      <c r="J41" s="115"/>
    </row>
    <row r="42" spans="1:10" s="43" customFormat="1" ht="47.25" customHeight="1" thickBot="1" x14ac:dyDescent="0.3">
      <c r="A42" s="227" t="s">
        <v>180</v>
      </c>
      <c r="B42" s="228"/>
      <c r="C42" s="228"/>
      <c r="D42" s="229"/>
      <c r="E42" s="156">
        <f>SUM(E2:E41)</f>
        <v>0</v>
      </c>
      <c r="F42" s="108">
        <f>SUM(F2:F41)</f>
        <v>60</v>
      </c>
      <c r="G42" s="83"/>
      <c r="H42" s="113" t="s">
        <v>174</v>
      </c>
      <c r="I42" s="114">
        <f>E42/F42</f>
        <v>0</v>
      </c>
    </row>
    <row r="43" spans="1:10" ht="18.75" x14ac:dyDescent="0.3">
      <c r="C43" s="120"/>
      <c r="D43" s="121"/>
      <c r="E43" s="224"/>
      <c r="F43" s="122"/>
      <c r="G43" s="123"/>
      <c r="H43" s="124"/>
    </row>
    <row r="44" spans="1:10" x14ac:dyDescent="0.25">
      <c r="C44" s="120"/>
      <c r="D44" s="124"/>
      <c r="E44" s="198"/>
      <c r="F44" s="123"/>
      <c r="G44" s="123"/>
      <c r="H44" s="124"/>
    </row>
    <row r="45" spans="1:10" x14ac:dyDescent="0.25">
      <c r="C45" s="121"/>
      <c r="D45" s="124"/>
      <c r="E45" s="198"/>
      <c r="F45" s="123"/>
      <c r="G45" s="123"/>
      <c r="H45" s="124"/>
    </row>
    <row r="46" spans="1:10" x14ac:dyDescent="0.25">
      <c r="C46" s="124"/>
      <c r="D46" s="124"/>
      <c r="E46" s="198"/>
      <c r="F46" s="123"/>
      <c r="G46" s="123"/>
      <c r="H46" s="124"/>
    </row>
    <row r="47" spans="1:10" x14ac:dyDescent="0.25">
      <c r="C47" s="124"/>
      <c r="D47" s="124"/>
      <c r="E47" s="198"/>
      <c r="F47" s="123"/>
      <c r="G47" s="123"/>
      <c r="H47" s="124"/>
    </row>
    <row r="48" spans="1:10" x14ac:dyDescent="0.25">
      <c r="C48" s="124"/>
      <c r="D48" s="124"/>
      <c r="E48" s="198"/>
      <c r="F48" s="123"/>
      <c r="G48" s="123"/>
      <c r="H48" s="124"/>
    </row>
    <row r="49" spans="3:8" x14ac:dyDescent="0.25">
      <c r="C49" s="124"/>
      <c r="D49" s="124"/>
      <c r="E49" s="198"/>
      <c r="F49" s="123"/>
      <c r="G49" s="123"/>
      <c r="H49" s="124"/>
    </row>
    <row r="50" spans="3:8" x14ac:dyDescent="0.25">
      <c r="C50" s="124"/>
      <c r="D50" s="124"/>
      <c r="E50" s="198"/>
      <c r="F50" s="123"/>
      <c r="G50" s="123"/>
      <c r="H50" s="124"/>
    </row>
    <row r="51" spans="3:8" x14ac:dyDescent="0.25">
      <c r="C51" s="124"/>
      <c r="D51" s="124"/>
      <c r="E51" s="198"/>
      <c r="F51" s="123"/>
      <c r="G51" s="123"/>
      <c r="H51" s="124"/>
    </row>
    <row r="52" spans="3:8" x14ac:dyDescent="0.25">
      <c r="C52" s="124"/>
      <c r="D52" s="124"/>
      <c r="E52" s="198"/>
      <c r="F52" s="123"/>
      <c r="G52" s="123"/>
      <c r="H52" s="124"/>
    </row>
    <row r="53" spans="3:8" x14ac:dyDescent="0.25">
      <c r="C53" s="124"/>
      <c r="D53" s="124"/>
      <c r="E53" s="198"/>
      <c r="F53" s="123"/>
      <c r="G53" s="123"/>
      <c r="H53" s="124"/>
    </row>
    <row r="54" spans="3:8" x14ac:dyDescent="0.25">
      <c r="C54" s="124"/>
      <c r="D54" s="124"/>
      <c r="E54" s="198"/>
      <c r="F54" s="123"/>
      <c r="G54" s="123"/>
      <c r="H54" s="124"/>
    </row>
    <row r="55" spans="3:8" x14ac:dyDescent="0.25">
      <c r="C55" s="124"/>
      <c r="D55" s="124"/>
      <c r="E55" s="198"/>
      <c r="F55" s="123"/>
      <c r="G55" s="123"/>
      <c r="H55" s="124"/>
    </row>
    <row r="56" spans="3:8" x14ac:dyDescent="0.25">
      <c r="C56" s="124"/>
      <c r="D56" s="124"/>
      <c r="E56" s="198"/>
      <c r="F56" s="123"/>
      <c r="G56" s="123"/>
      <c r="H56" s="124"/>
    </row>
    <row r="57" spans="3:8" x14ac:dyDescent="0.25">
      <c r="C57" s="124"/>
      <c r="D57" s="124"/>
      <c r="E57" s="198"/>
      <c r="F57" s="123"/>
      <c r="G57" s="123"/>
      <c r="H57" s="124"/>
    </row>
    <row r="58" spans="3:8" x14ac:dyDescent="0.25">
      <c r="C58" s="124"/>
      <c r="D58" s="124"/>
      <c r="E58" s="198"/>
      <c r="F58" s="123"/>
      <c r="G58" s="123"/>
      <c r="H58" s="124"/>
    </row>
    <row r="59" spans="3:8" x14ac:dyDescent="0.25">
      <c r="C59" s="124"/>
      <c r="D59" s="124"/>
      <c r="E59" s="198"/>
      <c r="F59" s="123"/>
      <c r="G59" s="123"/>
      <c r="H59" s="124"/>
    </row>
    <row r="60" spans="3:8" x14ac:dyDescent="0.25">
      <c r="C60" s="124"/>
      <c r="D60" s="124"/>
      <c r="E60" s="198"/>
      <c r="F60" s="123"/>
      <c r="G60" s="123"/>
      <c r="H60" s="124"/>
    </row>
    <row r="61" spans="3:8" x14ac:dyDescent="0.25">
      <c r="C61" s="124"/>
      <c r="D61" s="124"/>
      <c r="E61" s="198"/>
      <c r="F61" s="123"/>
      <c r="G61" s="123"/>
      <c r="H61" s="124"/>
    </row>
    <row r="62" spans="3:8" x14ac:dyDescent="0.25">
      <c r="C62" s="124"/>
      <c r="D62" s="124"/>
      <c r="E62" s="198"/>
      <c r="F62" s="123"/>
      <c r="G62" s="123"/>
      <c r="H62" s="124"/>
    </row>
    <row r="63" spans="3:8" x14ac:dyDescent="0.25">
      <c r="C63" s="124"/>
      <c r="D63" s="124"/>
      <c r="E63" s="198"/>
      <c r="F63" s="123"/>
      <c r="G63" s="123"/>
      <c r="H63" s="124"/>
    </row>
    <row r="64" spans="3:8" x14ac:dyDescent="0.25">
      <c r="C64" s="124"/>
      <c r="D64" s="124"/>
      <c r="E64" s="198"/>
      <c r="F64" s="123"/>
      <c r="G64" s="123"/>
      <c r="H64" s="124"/>
    </row>
    <row r="65" spans="3:8" x14ac:dyDescent="0.25">
      <c r="C65" s="124"/>
      <c r="D65" s="124"/>
      <c r="E65" s="198"/>
      <c r="F65" s="123"/>
      <c r="G65" s="123"/>
      <c r="H65" s="124"/>
    </row>
    <row r="66" spans="3:8" x14ac:dyDescent="0.25">
      <c r="C66" s="124"/>
      <c r="D66" s="124"/>
      <c r="E66" s="198"/>
      <c r="F66" s="123"/>
      <c r="G66" s="123"/>
      <c r="H66" s="124"/>
    </row>
    <row r="67" spans="3:8" x14ac:dyDescent="0.25">
      <c r="C67" s="124"/>
      <c r="D67" s="124"/>
      <c r="E67" s="198"/>
      <c r="F67" s="123"/>
      <c r="G67" s="123"/>
      <c r="H67" s="124"/>
    </row>
    <row r="68" spans="3:8" x14ac:dyDescent="0.25">
      <c r="C68" s="124"/>
      <c r="D68" s="124"/>
      <c r="E68" s="198"/>
      <c r="F68" s="123"/>
      <c r="G68" s="123"/>
      <c r="H68" s="124"/>
    </row>
    <row r="69" spans="3:8" x14ac:dyDescent="0.25">
      <c r="C69" s="124"/>
      <c r="D69" s="124"/>
      <c r="E69" s="198"/>
      <c r="F69" s="123"/>
      <c r="G69" s="123"/>
      <c r="H69" s="124"/>
    </row>
    <row r="70" spans="3:8" x14ac:dyDescent="0.25">
      <c r="C70" s="124"/>
      <c r="D70" s="124"/>
      <c r="E70" s="198"/>
      <c r="F70" s="123"/>
      <c r="G70" s="123"/>
      <c r="H70" s="124"/>
    </row>
    <row r="71" spans="3:8" x14ac:dyDescent="0.25">
      <c r="C71" s="124"/>
      <c r="D71" s="124"/>
      <c r="E71" s="198"/>
      <c r="F71" s="123"/>
      <c r="G71" s="123"/>
      <c r="H71" s="124"/>
    </row>
    <row r="72" spans="3:8" x14ac:dyDescent="0.25">
      <c r="C72" s="124"/>
      <c r="D72" s="124"/>
      <c r="E72" s="198"/>
      <c r="F72" s="123"/>
      <c r="G72" s="123"/>
      <c r="H72" s="124"/>
    </row>
    <row r="73" spans="3:8" x14ac:dyDescent="0.25">
      <c r="C73" s="124"/>
      <c r="D73" s="124"/>
      <c r="E73" s="198"/>
      <c r="F73" s="123"/>
      <c r="G73" s="123"/>
      <c r="H73" s="124"/>
    </row>
    <row r="74" spans="3:8" x14ac:dyDescent="0.25">
      <c r="C74" s="124"/>
      <c r="D74" s="124"/>
      <c r="E74" s="198"/>
      <c r="F74" s="123"/>
      <c r="G74" s="123"/>
      <c r="H74" s="124"/>
    </row>
    <row r="75" spans="3:8" x14ac:dyDescent="0.25">
      <c r="C75" s="124"/>
      <c r="D75" s="124"/>
      <c r="E75" s="198"/>
      <c r="F75" s="123"/>
      <c r="G75" s="123"/>
      <c r="H75" s="124"/>
    </row>
    <row r="76" spans="3:8" x14ac:dyDescent="0.25">
      <c r="C76" s="124"/>
      <c r="D76" s="124"/>
      <c r="E76" s="198"/>
      <c r="F76" s="123"/>
      <c r="G76" s="123"/>
      <c r="H76" s="124"/>
    </row>
    <row r="77" spans="3:8" x14ac:dyDescent="0.25">
      <c r="C77" s="124"/>
      <c r="D77" s="124"/>
      <c r="E77" s="198"/>
      <c r="F77" s="123"/>
      <c r="G77" s="123"/>
      <c r="H77" s="124"/>
    </row>
    <row r="78" spans="3:8" x14ac:dyDescent="0.25">
      <c r="C78" s="124"/>
      <c r="D78" s="124"/>
      <c r="E78" s="198"/>
      <c r="F78" s="123"/>
      <c r="G78" s="123"/>
      <c r="H78" s="124"/>
    </row>
    <row r="79" spans="3:8" x14ac:dyDescent="0.25">
      <c r="C79" s="124"/>
      <c r="D79" s="124"/>
      <c r="E79" s="198"/>
      <c r="F79" s="123"/>
      <c r="G79" s="123"/>
      <c r="H79" s="124"/>
    </row>
    <row r="80" spans="3:8" x14ac:dyDescent="0.25">
      <c r="C80" s="124"/>
      <c r="D80" s="124"/>
      <c r="E80" s="198"/>
      <c r="F80" s="123"/>
      <c r="G80" s="123"/>
      <c r="H80" s="124"/>
    </row>
    <row r="81" spans="3:8" x14ac:dyDescent="0.25">
      <c r="C81" s="124"/>
      <c r="D81" s="124"/>
      <c r="E81" s="198"/>
      <c r="F81" s="123"/>
      <c r="G81" s="123"/>
      <c r="H81" s="124"/>
    </row>
    <row r="82" spans="3:8" x14ac:dyDescent="0.25">
      <c r="C82" s="124"/>
      <c r="D82" s="124"/>
      <c r="E82" s="198"/>
      <c r="F82" s="123"/>
      <c r="G82" s="123"/>
      <c r="H82" s="124"/>
    </row>
    <row r="83" spans="3:8" x14ac:dyDescent="0.25">
      <c r="C83" s="124"/>
      <c r="D83" s="124"/>
      <c r="E83" s="198"/>
      <c r="F83" s="123"/>
      <c r="G83" s="123"/>
      <c r="H83" s="124"/>
    </row>
    <row r="84" spans="3:8" x14ac:dyDescent="0.25">
      <c r="C84" s="124"/>
      <c r="D84" s="124"/>
      <c r="E84" s="198"/>
      <c r="F84" s="123"/>
      <c r="G84" s="123"/>
      <c r="H84" s="124"/>
    </row>
    <row r="85" spans="3:8" x14ac:dyDescent="0.25">
      <c r="C85" s="124"/>
      <c r="D85" s="124"/>
      <c r="E85" s="198"/>
      <c r="F85" s="123"/>
      <c r="G85" s="123"/>
      <c r="H85" s="124"/>
    </row>
    <row r="86" spans="3:8" x14ac:dyDescent="0.25">
      <c r="C86" s="124"/>
      <c r="D86" s="124"/>
      <c r="E86" s="198"/>
      <c r="F86" s="123"/>
      <c r="G86" s="123"/>
      <c r="H86" s="124"/>
    </row>
    <row r="87" spans="3:8" x14ac:dyDescent="0.25">
      <c r="C87" s="124"/>
      <c r="D87" s="124"/>
      <c r="E87" s="198"/>
      <c r="F87" s="123"/>
      <c r="G87" s="123"/>
      <c r="H87" s="124"/>
    </row>
    <row r="88" spans="3:8" x14ac:dyDescent="0.25">
      <c r="C88" s="124"/>
      <c r="D88" s="124"/>
      <c r="E88" s="198"/>
      <c r="F88" s="123"/>
      <c r="G88" s="123"/>
      <c r="H88" s="124"/>
    </row>
    <row r="89" spans="3:8" x14ac:dyDescent="0.25">
      <c r="C89" s="124"/>
      <c r="D89" s="124"/>
      <c r="E89" s="198"/>
      <c r="F89" s="123"/>
      <c r="G89" s="123"/>
      <c r="H89" s="124"/>
    </row>
    <row r="90" spans="3:8" x14ac:dyDescent="0.25">
      <c r="C90" s="124"/>
      <c r="D90" s="124"/>
      <c r="E90" s="198"/>
      <c r="F90" s="123"/>
      <c r="G90" s="123"/>
      <c r="H90" s="124"/>
    </row>
    <row r="91" spans="3:8" x14ac:dyDescent="0.25">
      <c r="C91" s="124"/>
      <c r="D91" s="124"/>
      <c r="E91" s="198"/>
      <c r="F91" s="123"/>
      <c r="G91" s="123"/>
      <c r="H91" s="124"/>
    </row>
    <row r="92" spans="3:8" x14ac:dyDescent="0.25">
      <c r="C92" s="124"/>
      <c r="D92" s="124"/>
      <c r="E92" s="198"/>
      <c r="F92" s="123"/>
      <c r="G92" s="123"/>
      <c r="H92" s="124"/>
    </row>
    <row r="93" spans="3:8" x14ac:dyDescent="0.25">
      <c r="C93" s="124"/>
      <c r="D93" s="124"/>
      <c r="E93" s="198"/>
      <c r="F93" s="123"/>
      <c r="G93" s="123"/>
      <c r="H93" s="124"/>
    </row>
    <row r="94" spans="3:8" x14ac:dyDescent="0.25">
      <c r="C94" s="124"/>
      <c r="D94" s="124"/>
      <c r="E94" s="198"/>
      <c r="F94" s="123"/>
      <c r="G94" s="123"/>
      <c r="H94" s="124"/>
    </row>
    <row r="95" spans="3:8" x14ac:dyDescent="0.25">
      <c r="C95" s="124"/>
      <c r="D95" s="124"/>
      <c r="E95" s="198"/>
      <c r="F95" s="123"/>
      <c r="G95" s="123"/>
      <c r="H95" s="124"/>
    </row>
    <row r="96" spans="3:8" x14ac:dyDescent="0.25">
      <c r="C96" s="124"/>
      <c r="D96" s="124"/>
      <c r="E96" s="198"/>
      <c r="F96" s="123"/>
      <c r="G96" s="123"/>
      <c r="H96" s="124"/>
    </row>
    <row r="97" spans="3:8" x14ac:dyDescent="0.25">
      <c r="C97" s="124"/>
      <c r="D97" s="124"/>
      <c r="E97" s="198"/>
      <c r="F97" s="123"/>
      <c r="G97" s="123"/>
      <c r="H97" s="124"/>
    </row>
    <row r="98" spans="3:8" x14ac:dyDescent="0.25">
      <c r="C98" s="124"/>
      <c r="D98" s="124"/>
      <c r="E98" s="198"/>
      <c r="F98" s="123"/>
      <c r="G98" s="123"/>
      <c r="H98" s="124"/>
    </row>
    <row r="99" spans="3:8" x14ac:dyDescent="0.25">
      <c r="C99" s="124"/>
      <c r="D99" s="124"/>
      <c r="E99" s="198"/>
      <c r="F99" s="123"/>
      <c r="G99" s="123"/>
      <c r="H99" s="124"/>
    </row>
    <row r="100" spans="3:8" x14ac:dyDescent="0.25">
      <c r="C100" s="124"/>
      <c r="D100" s="124"/>
      <c r="E100" s="198"/>
      <c r="F100" s="123"/>
      <c r="G100" s="123"/>
      <c r="H100" s="124"/>
    </row>
    <row r="101" spans="3:8" x14ac:dyDescent="0.25">
      <c r="C101" s="124"/>
      <c r="D101" s="124"/>
      <c r="E101" s="198"/>
      <c r="F101" s="123"/>
      <c r="G101" s="123"/>
      <c r="H101" s="124"/>
    </row>
    <row r="102" spans="3:8" x14ac:dyDescent="0.25">
      <c r="C102" s="124"/>
      <c r="D102" s="124"/>
      <c r="E102" s="198"/>
      <c r="F102" s="123"/>
      <c r="G102" s="123"/>
      <c r="H102" s="124"/>
    </row>
    <row r="103" spans="3:8" x14ac:dyDescent="0.25">
      <c r="C103" s="124"/>
      <c r="D103" s="124"/>
      <c r="E103" s="198"/>
      <c r="F103" s="123"/>
      <c r="G103" s="123"/>
      <c r="H103" s="124"/>
    </row>
    <row r="104" spans="3:8" x14ac:dyDescent="0.25">
      <c r="C104" s="124"/>
      <c r="D104" s="124"/>
      <c r="E104" s="198"/>
      <c r="F104" s="123"/>
      <c r="G104" s="123"/>
      <c r="H104" s="124"/>
    </row>
    <row r="105" spans="3:8" x14ac:dyDescent="0.25">
      <c r="C105" s="124"/>
      <c r="D105" s="124"/>
      <c r="E105" s="198"/>
      <c r="F105" s="123"/>
      <c r="G105" s="123"/>
      <c r="H105" s="124"/>
    </row>
    <row r="106" spans="3:8" x14ac:dyDescent="0.25">
      <c r="C106" s="124"/>
      <c r="D106" s="124"/>
      <c r="E106" s="198"/>
      <c r="F106" s="123"/>
      <c r="G106" s="123"/>
      <c r="H106" s="124"/>
    </row>
    <row r="107" spans="3:8" x14ac:dyDescent="0.25">
      <c r="C107" s="124"/>
      <c r="D107" s="124"/>
      <c r="E107" s="198"/>
      <c r="F107" s="123"/>
      <c r="G107" s="123"/>
      <c r="H107" s="124"/>
    </row>
    <row r="108" spans="3:8" x14ac:dyDescent="0.25">
      <c r="C108" s="124"/>
      <c r="D108" s="124"/>
      <c r="E108" s="198"/>
      <c r="F108" s="123"/>
      <c r="G108" s="123"/>
      <c r="H108" s="124"/>
    </row>
    <row r="109" spans="3:8" x14ac:dyDescent="0.25">
      <c r="C109" s="124"/>
      <c r="D109" s="124"/>
      <c r="E109" s="198"/>
      <c r="F109" s="123"/>
      <c r="G109" s="123"/>
      <c r="H109" s="124"/>
    </row>
    <row r="110" spans="3:8" x14ac:dyDescent="0.25">
      <c r="C110" s="124"/>
      <c r="D110" s="124"/>
      <c r="E110" s="198"/>
      <c r="F110" s="123"/>
      <c r="G110" s="123"/>
      <c r="H110" s="124"/>
    </row>
    <row r="111" spans="3:8" x14ac:dyDescent="0.25">
      <c r="C111" s="124"/>
      <c r="D111" s="124"/>
      <c r="E111" s="198"/>
      <c r="F111" s="123"/>
      <c r="G111" s="123"/>
      <c r="H111" s="124"/>
    </row>
    <row r="112" spans="3:8" x14ac:dyDescent="0.25">
      <c r="C112" s="124"/>
      <c r="D112" s="124"/>
      <c r="E112" s="198"/>
      <c r="F112" s="123"/>
      <c r="G112" s="123"/>
      <c r="H112" s="124"/>
    </row>
    <row r="113" spans="3:8" x14ac:dyDescent="0.25">
      <c r="C113" s="124"/>
      <c r="D113" s="124"/>
      <c r="E113" s="198"/>
      <c r="F113" s="123"/>
      <c r="G113" s="123"/>
      <c r="H113" s="124"/>
    </row>
    <row r="114" spans="3:8" x14ac:dyDescent="0.25">
      <c r="C114" s="124"/>
      <c r="D114" s="124"/>
      <c r="E114" s="198"/>
      <c r="F114" s="123"/>
      <c r="G114" s="123"/>
      <c r="H114" s="124"/>
    </row>
    <row r="115" spans="3:8" x14ac:dyDescent="0.25">
      <c r="C115" s="124"/>
      <c r="D115" s="124"/>
      <c r="E115" s="198"/>
      <c r="F115" s="123"/>
      <c r="G115" s="123"/>
      <c r="H115" s="124"/>
    </row>
    <row r="116" spans="3:8" x14ac:dyDescent="0.25">
      <c r="C116" s="124"/>
      <c r="D116" s="124"/>
      <c r="E116" s="198"/>
      <c r="F116" s="123"/>
      <c r="G116" s="123"/>
      <c r="H116" s="124"/>
    </row>
    <row r="117" spans="3:8" x14ac:dyDescent="0.25">
      <c r="C117" s="124"/>
      <c r="D117" s="124"/>
      <c r="E117" s="198"/>
      <c r="F117" s="123"/>
      <c r="G117" s="123"/>
      <c r="H117" s="124"/>
    </row>
    <row r="118" spans="3:8" x14ac:dyDescent="0.25">
      <c r="C118" s="124"/>
      <c r="D118" s="124"/>
      <c r="E118" s="198"/>
      <c r="F118" s="123"/>
      <c r="G118" s="123"/>
      <c r="H118" s="124"/>
    </row>
    <row r="119" spans="3:8" x14ac:dyDescent="0.25">
      <c r="C119" s="124"/>
      <c r="D119" s="124"/>
      <c r="E119" s="198"/>
      <c r="F119" s="123"/>
      <c r="G119" s="123"/>
      <c r="H119" s="124"/>
    </row>
    <row r="120" spans="3:8" x14ac:dyDescent="0.25">
      <c r="C120" s="124"/>
      <c r="D120" s="124"/>
      <c r="E120" s="198"/>
      <c r="F120" s="123"/>
      <c r="G120" s="123"/>
      <c r="H120" s="124"/>
    </row>
    <row r="121" spans="3:8" x14ac:dyDescent="0.25">
      <c r="C121" s="124"/>
      <c r="D121" s="124"/>
      <c r="E121" s="198"/>
      <c r="F121" s="123"/>
      <c r="G121" s="123"/>
      <c r="H121" s="124"/>
    </row>
    <row r="122" spans="3:8" x14ac:dyDescent="0.25">
      <c r="C122" s="124"/>
      <c r="D122" s="124"/>
      <c r="E122" s="198"/>
      <c r="F122" s="123"/>
      <c r="G122" s="123"/>
      <c r="H122" s="124"/>
    </row>
    <row r="123" spans="3:8" x14ac:dyDescent="0.25">
      <c r="C123" s="124"/>
      <c r="D123" s="124"/>
      <c r="E123" s="198"/>
      <c r="F123" s="123"/>
      <c r="G123" s="123"/>
      <c r="H123" s="124"/>
    </row>
    <row r="124" spans="3:8" x14ac:dyDescent="0.25">
      <c r="C124" s="124"/>
      <c r="D124" s="124"/>
      <c r="E124" s="198"/>
      <c r="F124" s="123"/>
      <c r="G124" s="123"/>
      <c r="H124" s="124"/>
    </row>
    <row r="125" spans="3:8" x14ac:dyDescent="0.25">
      <c r="C125" s="124"/>
      <c r="D125" s="124"/>
      <c r="E125" s="198"/>
      <c r="F125" s="123"/>
      <c r="G125" s="123"/>
      <c r="H125" s="124"/>
    </row>
    <row r="126" spans="3:8" x14ac:dyDescent="0.25">
      <c r="C126" s="124"/>
      <c r="D126" s="124"/>
      <c r="E126" s="198"/>
      <c r="F126" s="123"/>
      <c r="G126" s="123"/>
      <c r="H126" s="124"/>
    </row>
    <row r="127" spans="3:8" x14ac:dyDescent="0.25">
      <c r="C127" s="124"/>
      <c r="D127" s="124"/>
      <c r="E127" s="198"/>
      <c r="F127" s="123"/>
      <c r="G127" s="123"/>
      <c r="H127" s="124"/>
    </row>
    <row r="128" spans="3:8" x14ac:dyDescent="0.25">
      <c r="C128" s="124"/>
      <c r="D128" s="124"/>
      <c r="E128" s="198"/>
      <c r="F128" s="123"/>
      <c r="G128" s="123"/>
      <c r="H128" s="124"/>
    </row>
    <row r="129" spans="3:8" x14ac:dyDescent="0.25">
      <c r="C129" s="124"/>
      <c r="D129" s="124"/>
      <c r="E129" s="198"/>
      <c r="F129" s="123"/>
      <c r="G129" s="123"/>
      <c r="H129" s="124"/>
    </row>
    <row r="130" spans="3:8" x14ac:dyDescent="0.25">
      <c r="C130" s="124"/>
      <c r="D130" s="124"/>
      <c r="E130" s="198"/>
      <c r="F130" s="123"/>
      <c r="G130" s="123"/>
      <c r="H130" s="124"/>
    </row>
    <row r="131" spans="3:8" x14ac:dyDescent="0.25">
      <c r="C131" s="124"/>
      <c r="D131" s="124"/>
      <c r="E131" s="198"/>
      <c r="F131" s="123"/>
      <c r="G131" s="123"/>
      <c r="H131" s="124"/>
    </row>
    <row r="132" spans="3:8" x14ac:dyDescent="0.25">
      <c r="C132" s="124"/>
      <c r="D132" s="124"/>
      <c r="E132" s="198"/>
      <c r="F132" s="123"/>
      <c r="G132" s="123"/>
      <c r="H132" s="124"/>
    </row>
    <row r="133" spans="3:8" x14ac:dyDescent="0.25">
      <c r="C133" s="124"/>
      <c r="D133" s="124"/>
      <c r="E133" s="198"/>
      <c r="F133" s="123"/>
      <c r="G133" s="123"/>
      <c r="H133" s="124"/>
    </row>
    <row r="134" spans="3:8" x14ac:dyDescent="0.25">
      <c r="C134" s="124"/>
      <c r="D134" s="124"/>
      <c r="E134" s="198"/>
      <c r="F134" s="123"/>
      <c r="G134" s="123"/>
      <c r="H134" s="124"/>
    </row>
    <row r="135" spans="3:8" x14ac:dyDescent="0.25">
      <c r="C135" s="124"/>
      <c r="D135" s="124"/>
      <c r="E135" s="198"/>
      <c r="F135" s="123"/>
      <c r="G135" s="123"/>
      <c r="H135" s="124"/>
    </row>
    <row r="136" spans="3:8" x14ac:dyDescent="0.25">
      <c r="C136" s="124"/>
      <c r="D136" s="124"/>
      <c r="E136" s="198"/>
      <c r="F136" s="123"/>
      <c r="G136" s="123"/>
      <c r="H136" s="124"/>
    </row>
    <row r="137" spans="3:8" x14ac:dyDescent="0.25">
      <c r="C137" s="124"/>
      <c r="D137" s="124"/>
      <c r="E137" s="198"/>
      <c r="F137" s="123"/>
      <c r="G137" s="123"/>
      <c r="H137" s="124"/>
    </row>
    <row r="138" spans="3:8" x14ac:dyDescent="0.25">
      <c r="C138" s="124"/>
      <c r="D138" s="124"/>
      <c r="E138" s="198"/>
      <c r="F138" s="123"/>
      <c r="G138" s="123"/>
      <c r="H138" s="124"/>
    </row>
    <row r="139" spans="3:8" x14ac:dyDescent="0.25">
      <c r="C139" s="124"/>
      <c r="D139" s="124"/>
      <c r="E139" s="198"/>
      <c r="F139" s="123"/>
      <c r="G139" s="123"/>
      <c r="H139" s="124"/>
    </row>
  </sheetData>
  <sheetProtection algorithmName="SHA-512" hashValue="IM/84xYLYvTSR3tOKzKG2qEEq4T+IIOucGY3TbtqlZKBVn0pWB425SKHJv7Zj/i8aN9Tv4+Pcnhy+5pLcWsVOg==" saltValue="CGIy9TaROR7WJxov9Q/bFw==" spinCount="100000" sheet="1" objects="1" scenarios="1" selectLockedCells="1"/>
  <protectedRanges>
    <protectedRange sqref="E2:E41" name="Range1"/>
  </protectedRanges>
  <mergeCells count="2">
    <mergeCell ref="A2:A41"/>
    <mergeCell ref="A42:D42"/>
  </mergeCells>
  <printOptions headings="1"/>
  <pageMargins left="0.25" right="0.25" top="0.75" bottom="0.75" header="0.3" footer="0.3"/>
  <pageSetup paperSize="5" scale="49" fitToHeight="0" orientation="landscape" r:id="rId1"/>
  <headerFooter>
    <oddHeader>&amp;C&amp;"-,Bold"&amp;12PREFERRED PROVIDER: TREATMENT STANDARDS
COMPLIANCE ASSESSMENT TOOL
&amp;20DRAFT&amp;R&amp;P of &amp;N</oddHead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General Standards</vt:lpstr>
      <vt:lpstr>ASAM Level 2.1</vt:lpstr>
      <vt:lpstr>ASAM Level WM 3.2</vt:lpstr>
      <vt:lpstr>ASAM Level WM 3.7</vt:lpstr>
      <vt:lpstr>ASAM Level 3.1</vt:lpstr>
      <vt:lpstr>ASAM Level 3.3</vt:lpstr>
      <vt:lpstr>ASAM Level 3.5</vt:lpstr>
      <vt:lpstr>ASAM Level 3.7</vt:lpstr>
      <vt:lpstr>'ASAM Level 2.1'!Print_Titles</vt:lpstr>
      <vt:lpstr>'ASAM Level 3.1'!Print_Titles</vt:lpstr>
      <vt:lpstr>'ASAM Level 3.3'!Print_Titles</vt:lpstr>
      <vt:lpstr>'ASAM Level 3.5'!Print_Titles</vt:lpstr>
      <vt:lpstr>'ASAM Level 3.7'!Print_Titles</vt:lpstr>
      <vt:lpstr>'ASAM Level WM 3.2'!Print_Titles</vt:lpstr>
      <vt:lpstr>'ASAM Level WM 3.7'!Print_Titles</vt:lpstr>
      <vt:lpstr>'General Standards'!Print_Titles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patricia.breneman@vermont.gov</dc:creator>
  <cp:lastModifiedBy>Zoller, Jennifer</cp:lastModifiedBy>
  <cp:lastPrinted>2019-11-21T20:08:12Z</cp:lastPrinted>
  <dcterms:created xsi:type="dcterms:W3CDTF">2017-01-04T14:40:29Z</dcterms:created>
  <dcterms:modified xsi:type="dcterms:W3CDTF">2020-02-26T13:01:49Z</dcterms:modified>
  <cp:contentStatus/>
</cp:coreProperties>
</file>